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\\arcc-sfil01\全社共有\財務&amp;工務グループ\◆業者用書類\"/>
    </mc:Choice>
  </mc:AlternateContent>
  <xr:revisionPtr revIDLastSave="0" documentId="13_ncr:1_{89E1D98A-318F-416C-97F5-FD21DEC71CB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9.10.1～" sheetId="14" r:id="rId1"/>
    <sheet name="明細" sheetId="18" r:id="rId2"/>
    <sheet name="2019.10.1～ (記入例)" sheetId="19" r:id="rId3"/>
    <sheet name="旧書式" sheetId="15" r:id="rId4"/>
  </sheets>
  <definedNames>
    <definedName name="_xlnm.Print_Area" localSheetId="0">'2019.10.1～'!$A$1:$S$54</definedName>
    <definedName name="_xlnm.Print_Area" localSheetId="2">'2019.10.1～ (記入例)'!$A$1:$S$54</definedName>
    <definedName name="_xlnm.Print_Area" localSheetId="3">旧書式!$A$1:$R$51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5" i="18" l="1"/>
  <c r="K40" i="14"/>
  <c r="Q40" i="14" s="1"/>
  <c r="K40" i="19" l="1"/>
  <c r="K42" i="14" l="1"/>
  <c r="K41" i="14"/>
  <c r="K42" i="19"/>
  <c r="K41" i="19"/>
  <c r="Q41" i="19" s="1"/>
  <c r="K43" i="19" l="1"/>
  <c r="Q40" i="19"/>
  <c r="Q43" i="19" s="1"/>
  <c r="C14" i="19" l="1"/>
  <c r="K40" i="15"/>
  <c r="K39" i="15"/>
  <c r="K41" i="15" l="1"/>
  <c r="C13" i="15" s="1"/>
  <c r="Q41" i="14" l="1"/>
  <c r="Q43" i="14" l="1"/>
  <c r="K43" i="14"/>
  <c r="C14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K_浅井 祐美</author>
    <author>K_近藤 聡美</author>
  </authors>
  <commentList>
    <comment ref="D1" authorId="0" shapeId="0" xr:uid="{A123A163-0B3C-43D4-8718-65314F787865}">
      <text>
        <r>
          <rPr>
            <b/>
            <sz val="12"/>
            <color indexed="10"/>
            <rFont val="MS P ゴシック"/>
            <family val="3"/>
            <charset val="128"/>
          </rPr>
          <t>2019/10/1～発行される請求書については
こちらの書式をご使用ください</t>
        </r>
        <r>
          <rPr>
            <sz val="12"/>
            <color indexed="81"/>
            <rFont val="MS P ゴシック"/>
            <family val="3"/>
            <charset val="128"/>
          </rPr>
          <t>。</t>
        </r>
      </text>
    </comment>
    <comment ref="Q2" authorId="0" shapeId="0" xr:uid="{B77E7E68-7999-4895-989E-7F1410BFED5D}">
      <text>
        <r>
          <rPr>
            <b/>
            <sz val="11"/>
            <color indexed="10"/>
            <rFont val="MS P ゴシック"/>
            <family val="3"/>
            <charset val="128"/>
          </rPr>
          <t>日付も必ずご入力ください。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Q5" authorId="0" shapeId="0" xr:uid="{A911B899-541E-4220-A429-08EC7D8F1047}">
      <text>
        <r>
          <rPr>
            <b/>
            <sz val="11"/>
            <color indexed="17"/>
            <rFont val="MS P ゴシック"/>
            <family val="3"/>
            <charset val="128"/>
          </rPr>
          <t>※黄色セル部分に情報をご入力ください。
※御提出は白黒印刷で差支えございません</t>
        </r>
        <r>
          <rPr>
            <b/>
            <sz val="9"/>
            <color indexed="17"/>
            <rFont val="MS P ゴシック"/>
            <family val="3"/>
            <charset val="128"/>
          </rPr>
          <t>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M11" authorId="1" shapeId="0" xr:uid="{7802766D-028F-45A7-A306-6EB3E0594B4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※2023/10/1～使用欄
法人番号を有する課税事業者：T＋法人番号
上記以外の課税事業者：T＋13桁の数字
</t>
        </r>
      </text>
    </comment>
    <comment ref="F22" authorId="0" shapeId="0" xr:uid="{9C8098AC-266E-422C-86CE-78F1FE9323C0}">
      <text>
        <r>
          <rPr>
            <b/>
            <sz val="11"/>
            <color indexed="10"/>
            <rFont val="MS P ゴシック"/>
            <family val="3"/>
            <charset val="128"/>
          </rPr>
          <t>「軽減税率対象品目」及び「経過措置対象工事」の場合、「※」の選択をお願いいたします</t>
        </r>
        <r>
          <rPr>
            <b/>
            <sz val="9"/>
            <color indexed="81"/>
            <rFont val="MS P ゴシック"/>
            <family val="3"/>
            <charset val="128"/>
          </rPr>
          <t>。</t>
        </r>
      </text>
    </comment>
    <comment ref="N22" authorId="0" shapeId="0" xr:uid="{90481256-602C-40B2-A91A-1838BF779EA8}">
      <text>
        <r>
          <rPr>
            <b/>
            <sz val="9"/>
            <color indexed="10"/>
            <rFont val="MS P ゴシック"/>
            <family val="3"/>
            <charset val="128"/>
          </rPr>
          <t xml:space="preserve">「経過措置対象工事」の場合は○を付けてください。
</t>
        </r>
        <r>
          <rPr>
            <sz val="9"/>
            <color indexed="10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K_浅井 祐美</author>
    <author>K_近藤 聡美</author>
  </authors>
  <commentList>
    <comment ref="D1" authorId="0" shapeId="0" xr:uid="{375CE88F-836F-4E2B-9F52-F7645CB39836}">
      <text>
        <r>
          <rPr>
            <b/>
            <sz val="12"/>
            <color indexed="10"/>
            <rFont val="MS P ゴシック"/>
            <family val="3"/>
            <charset val="128"/>
          </rPr>
          <t>2019/10/1～発行される請求書については
こちらの書式をご使用ください</t>
        </r>
        <r>
          <rPr>
            <sz val="12"/>
            <color indexed="81"/>
            <rFont val="MS P ゴシック"/>
            <family val="3"/>
            <charset val="128"/>
          </rPr>
          <t>。</t>
        </r>
      </text>
    </comment>
    <comment ref="Q2" authorId="0" shapeId="0" xr:uid="{E9A4E85D-4C7D-4786-AAEF-F9F84EE9BC81}">
      <text>
        <r>
          <rPr>
            <b/>
            <sz val="11"/>
            <color indexed="10"/>
            <rFont val="MS P ゴシック"/>
            <family val="3"/>
            <charset val="128"/>
          </rPr>
          <t>日付も必ずご入力ください。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Q5" authorId="0" shapeId="0" xr:uid="{314526B7-94DB-4D81-A025-741CC24170A3}">
      <text>
        <r>
          <rPr>
            <b/>
            <sz val="11"/>
            <color indexed="17"/>
            <rFont val="MS P ゴシック"/>
            <family val="3"/>
            <charset val="128"/>
          </rPr>
          <t>※黄色セル部分に情報をご入力ください。
※御提出は白黒印刷で差支えございません</t>
        </r>
        <r>
          <rPr>
            <b/>
            <sz val="9"/>
            <color indexed="17"/>
            <rFont val="MS P ゴシック"/>
            <family val="3"/>
            <charset val="128"/>
          </rPr>
          <t>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M11" authorId="1" shapeId="0" xr:uid="{2BB53A4F-4C50-47EF-AB33-B92F2F00BCF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※2023/10/1～使用欄
法人番号を有する課税事業者：T＋法人番号
上記以外の課税事業者：T＋13桁の数字
</t>
        </r>
      </text>
    </comment>
    <comment ref="F22" authorId="0" shapeId="0" xr:uid="{920BCAF8-274E-4F2C-9E52-D277EB4C11D2}">
      <text>
        <r>
          <rPr>
            <b/>
            <sz val="11"/>
            <color indexed="10"/>
            <rFont val="MS P ゴシック"/>
            <family val="3"/>
            <charset val="128"/>
          </rPr>
          <t>「軽減税率対象品目」及び「経過措置対象工事」の場合、「※」の選択をお願いいたします</t>
        </r>
        <r>
          <rPr>
            <b/>
            <sz val="9"/>
            <color indexed="81"/>
            <rFont val="MS P ゴシック"/>
            <family val="3"/>
            <charset val="128"/>
          </rPr>
          <t>。</t>
        </r>
      </text>
    </comment>
    <comment ref="N22" authorId="0" shapeId="0" xr:uid="{894FA883-A8D9-4676-B850-7ADA44C99BA2}">
      <text>
        <r>
          <rPr>
            <b/>
            <sz val="12"/>
            <color indexed="10"/>
            <rFont val="MS P ゴシック"/>
            <family val="3"/>
            <charset val="128"/>
          </rPr>
          <t>「経過措置対象工事」の場合は○を付けてください。</t>
        </r>
        <r>
          <rPr>
            <b/>
            <sz val="9"/>
            <color indexed="10"/>
            <rFont val="MS P ゴシック"/>
            <family val="3"/>
            <charset val="128"/>
          </rPr>
          <t xml:space="preserve">
</t>
        </r>
        <r>
          <rPr>
            <sz val="9"/>
            <color indexed="10"/>
            <rFont val="MS P 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K_浅井 祐美</author>
    <author>前田建設工業株式会社</author>
  </authors>
  <commentList>
    <comment ref="D1" authorId="0" shapeId="0" xr:uid="{45DBC69A-2B44-4153-9FA8-A320763B7D2D}">
      <text>
        <r>
          <rPr>
            <b/>
            <sz val="11"/>
            <color indexed="10"/>
            <rFont val="MS P ゴシック"/>
            <family val="3"/>
            <charset val="128"/>
          </rPr>
          <t>～2019/9/30に発行される請求書については、こちらの書式をご使用ください。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</text>
    </comment>
    <comment ref="R2" authorId="0" shapeId="0" xr:uid="{7E018D49-4A41-443B-9C80-1D03BD022FAD}">
      <text>
        <r>
          <rPr>
            <b/>
            <sz val="11"/>
            <color indexed="10"/>
            <rFont val="MS P ゴシック"/>
            <family val="3"/>
            <charset val="128"/>
          </rPr>
          <t>日付も必ずご入力ください。</t>
        </r>
        <r>
          <rPr>
            <b/>
            <sz val="11"/>
            <color indexed="81"/>
            <rFont val="MS P ゴシック"/>
            <family val="3"/>
            <charset val="128"/>
          </rPr>
          <t xml:space="preserve">
</t>
        </r>
      </text>
    </comment>
    <comment ref="H5" authorId="1" shapeId="0" xr:uid="{9858A538-5E6E-4679-9788-40A07AACFE54}">
      <text>
        <r>
          <rPr>
            <b/>
            <sz val="9"/>
            <color indexed="81"/>
            <rFont val="MS P ゴシック"/>
            <family val="3"/>
            <charset val="128"/>
          </rPr>
          <t>※黄色のセル部分に情報をご入力ください。
※御提出は白黒印刷で差支えございません。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<sst xmlns="http://schemas.openxmlformats.org/spreadsheetml/2006/main" count="149" uniqueCount="60">
  <si>
    <t>（単位：円）</t>
    <rPh sb="1" eb="3">
      <t>タンイ</t>
    </rPh>
    <rPh sb="4" eb="5">
      <t>エン</t>
    </rPh>
    <phoneticPr fontId="2"/>
  </si>
  <si>
    <t>ＴＥＬ　：</t>
    <phoneticPr fontId="2"/>
  </si>
  <si>
    <t>ＦＡＸ　：</t>
    <phoneticPr fontId="2"/>
  </si>
  <si>
    <t>請求者</t>
    <rPh sb="0" eb="2">
      <t>セイキュウ</t>
    </rPh>
    <rPh sb="2" eb="3">
      <t>モノ</t>
    </rPh>
    <phoneticPr fontId="2"/>
  </si>
  <si>
    <t>（代表者）</t>
    <rPh sb="1" eb="4">
      <t>ダイヒョウシャ</t>
    </rPh>
    <phoneticPr fontId="2"/>
  </si>
  <si>
    <t>（住　所）</t>
    <rPh sb="1" eb="2">
      <t>ジュウ</t>
    </rPh>
    <rPh sb="3" eb="4">
      <t>トコロ</t>
    </rPh>
    <phoneticPr fontId="2"/>
  </si>
  <si>
    <t>(社　名）</t>
    <rPh sb="1" eb="2">
      <t>シャ</t>
    </rPh>
    <rPh sb="3" eb="4">
      <t>メイ</t>
    </rPh>
    <phoneticPr fontId="2"/>
  </si>
  <si>
    <t xml:space="preserve">  請　　      求　　      書</t>
    <rPh sb="2" eb="3">
      <t>ショウ</t>
    </rPh>
    <rPh sb="11" eb="12">
      <t>モトム</t>
    </rPh>
    <rPh sb="20" eb="21">
      <t>ショ</t>
    </rPh>
    <phoneticPr fontId="2"/>
  </si>
  <si>
    <t>上記の通りご請求申し上げます。</t>
    <rPh sb="0" eb="2">
      <t>ジョウキ</t>
    </rPh>
    <rPh sb="3" eb="4">
      <t>トオ</t>
    </rPh>
    <rPh sb="6" eb="8">
      <t>セイキュウ</t>
    </rPh>
    <rPh sb="8" eb="9">
      <t>モウ</t>
    </rPh>
    <rPh sb="10" eb="11">
      <t>ア</t>
    </rPh>
    <phoneticPr fontId="2"/>
  </si>
  <si>
    <t>品　名　（工事名 ）</t>
    <rPh sb="0" eb="1">
      <t>シナ</t>
    </rPh>
    <rPh sb="2" eb="3">
      <t>メイ</t>
    </rPh>
    <rPh sb="5" eb="8">
      <t>コウジメイ</t>
    </rPh>
    <phoneticPr fontId="2"/>
  </si>
  <si>
    <r>
      <t>　愛知道路コンセッション</t>
    </r>
    <r>
      <rPr>
        <b/>
        <u/>
        <sz val="14"/>
        <rFont val="ＭＳ Ｐゴシック"/>
        <family val="3"/>
        <charset val="128"/>
      </rPr>
      <t>株式会社</t>
    </r>
    <r>
      <rPr>
        <b/>
        <u/>
        <sz val="13"/>
        <rFont val="ＭＳ Ｐゴシック"/>
        <family val="3"/>
        <charset val="128"/>
      </rPr>
      <t>　　御　中　　</t>
    </r>
    <rPh sb="1" eb="3">
      <t>アイチ</t>
    </rPh>
    <rPh sb="3" eb="5">
      <t>ドウロ</t>
    </rPh>
    <rPh sb="18" eb="19">
      <t>オ</t>
    </rPh>
    <rPh sb="20" eb="21">
      <t>ナカ</t>
    </rPh>
    <phoneticPr fontId="2"/>
  </si>
  <si>
    <t>*****　ARC株式会社使用欄　*****　</t>
    <rPh sb="15" eb="16">
      <t>ラン</t>
    </rPh>
    <phoneticPr fontId="2"/>
  </si>
  <si>
    <t>前回迄請求出来高</t>
    <rPh sb="0" eb="2">
      <t>ゼンカイ</t>
    </rPh>
    <rPh sb="2" eb="3">
      <t>マデ</t>
    </rPh>
    <rPh sb="3" eb="5">
      <t>セイキュウ</t>
    </rPh>
    <rPh sb="5" eb="8">
      <t>デキダカ</t>
    </rPh>
    <phoneticPr fontId="2"/>
  </si>
  <si>
    <t>契　約　額</t>
    <rPh sb="0" eb="1">
      <t>チギリ</t>
    </rPh>
    <rPh sb="2" eb="3">
      <t>ヤク</t>
    </rPh>
    <rPh sb="4" eb="5">
      <t>ガク</t>
    </rPh>
    <phoneticPr fontId="2"/>
  </si>
  <si>
    <t>路　線</t>
    <rPh sb="0" eb="1">
      <t>ミチ</t>
    </rPh>
    <rPh sb="2" eb="3">
      <t>セン</t>
    </rPh>
    <phoneticPr fontId="2"/>
  </si>
  <si>
    <t>数　量</t>
    <rPh sb="0" eb="1">
      <t>カズ</t>
    </rPh>
    <rPh sb="2" eb="3">
      <t>リョウ</t>
    </rPh>
    <phoneticPr fontId="2"/>
  </si>
  <si>
    <t>単　価</t>
    <rPh sb="0" eb="1">
      <t>タン</t>
    </rPh>
    <rPh sb="2" eb="3">
      <t>アタイ</t>
    </rPh>
    <phoneticPr fontId="2"/>
  </si>
  <si>
    <t>金　額</t>
    <rPh sb="0" eb="1">
      <t>キン</t>
    </rPh>
    <rPh sb="2" eb="3">
      <t>ガク</t>
    </rPh>
    <phoneticPr fontId="2"/>
  </si>
  <si>
    <t>整　理　欄</t>
    <rPh sb="0" eb="1">
      <t>ヒトシ</t>
    </rPh>
    <rPh sb="2" eb="3">
      <t>リ</t>
    </rPh>
    <rPh sb="4" eb="5">
      <t>ラン</t>
    </rPh>
    <phoneticPr fontId="2"/>
  </si>
  <si>
    <t>　　　　　</t>
    <phoneticPr fontId="2"/>
  </si>
  <si>
    <t>（担当者名：</t>
    <rPh sb="1" eb="4">
      <t>タントウシャ</t>
    </rPh>
    <rPh sb="4" eb="5">
      <t>メイ</t>
    </rPh>
    <phoneticPr fontId="2"/>
  </si>
  <si>
    <t>所属：</t>
    <rPh sb="0" eb="2">
      <t>ショゾク</t>
    </rPh>
    <phoneticPr fontId="2"/>
  </si>
  <si>
    <t>）</t>
    <phoneticPr fontId="2"/>
  </si>
  <si>
    <t>請求金額　　</t>
    <rPh sb="0" eb="2">
      <t>セイキュウ</t>
    </rPh>
    <rPh sb="2" eb="4">
      <t>キンガク</t>
    </rPh>
    <phoneticPr fontId="2"/>
  </si>
  <si>
    <t>注　文　番　号</t>
    <rPh sb="0" eb="1">
      <t>チュウ</t>
    </rPh>
    <rPh sb="2" eb="3">
      <t>ブン</t>
    </rPh>
    <rPh sb="4" eb="5">
      <t>バン</t>
    </rPh>
    <rPh sb="6" eb="7">
      <t>ゴウ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</si>
  <si>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</si>
  <si>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</si>
  <si>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</si>
  <si>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発　行　日：</t>
    <rPh sb="0" eb="1">
      <t>ハッ</t>
    </rPh>
    <rPh sb="2" eb="3">
      <t>ギョウ</t>
    </rPh>
    <rPh sb="4" eb="5">
      <t>ヒ</t>
    </rPh>
    <phoneticPr fontId="2"/>
  </si>
  <si>
    <t>　　　取  引  先  コ  ー  ド N o ．</t>
    <rPh sb="3" eb="4">
      <t>トリ</t>
    </rPh>
    <rPh sb="6" eb="7">
      <t>イン</t>
    </rPh>
    <rPh sb="9" eb="10">
      <t>サキ</t>
    </rPh>
    <phoneticPr fontId="2"/>
  </si>
  <si>
    <t>㊞</t>
    <phoneticPr fontId="2"/>
  </si>
  <si>
    <t>登　録　番　号</t>
    <rPh sb="0" eb="1">
      <t>ノボル</t>
    </rPh>
    <rPh sb="2" eb="3">
      <t>ロク</t>
    </rPh>
    <rPh sb="4" eb="5">
      <t>バン</t>
    </rPh>
    <rPh sb="6" eb="7">
      <t>ゴウ</t>
    </rPh>
    <phoneticPr fontId="2"/>
  </si>
  <si>
    <t>T</t>
    <phoneticPr fontId="2"/>
  </si>
  <si>
    <t>％対象</t>
    <rPh sb="1" eb="3">
      <t>タイショウ</t>
    </rPh>
    <phoneticPr fontId="2"/>
  </si>
  <si>
    <t>単　位</t>
    <rPh sb="0" eb="1">
      <t>タン</t>
    </rPh>
    <rPh sb="2" eb="3">
      <t>クライ</t>
    </rPh>
    <phoneticPr fontId="2"/>
  </si>
  <si>
    <t>消費税</t>
    <rPh sb="0" eb="3">
      <t>ショウヒゼイ</t>
    </rPh>
    <phoneticPr fontId="2"/>
  </si>
  <si>
    <t>合　　計</t>
    <rPh sb="0" eb="1">
      <t>ゴウ</t>
    </rPh>
    <rPh sb="3" eb="4">
      <t>ケイ</t>
    </rPh>
    <phoneticPr fontId="2"/>
  </si>
  <si>
    <t>単位</t>
    <rPh sb="0" eb="2">
      <t>タンイ</t>
    </rPh>
    <phoneticPr fontId="2"/>
  </si>
  <si>
    <t>計</t>
    <rPh sb="0" eb="1">
      <t>ケイ</t>
    </rPh>
    <phoneticPr fontId="2"/>
  </si>
  <si>
    <t>消　費　税　等</t>
    <rPh sb="0" eb="1">
      <t>ケ</t>
    </rPh>
    <rPh sb="2" eb="3">
      <t>ヒ</t>
    </rPh>
    <rPh sb="4" eb="5">
      <t>ゼイ</t>
    </rPh>
    <rPh sb="6" eb="7">
      <t>トウ</t>
    </rPh>
    <phoneticPr fontId="2"/>
  </si>
  <si>
    <t>％</t>
    <phoneticPr fontId="2"/>
  </si>
  <si>
    <t>請　求　合　計</t>
    <rPh sb="0" eb="1">
      <t>ショウ</t>
    </rPh>
    <rPh sb="2" eb="3">
      <t>モトム</t>
    </rPh>
    <rPh sb="4" eb="5">
      <t>ゴウ</t>
    </rPh>
    <rPh sb="6" eb="7">
      <t>ケイ</t>
    </rPh>
    <phoneticPr fontId="2"/>
  </si>
  <si>
    <t>対象</t>
    <rPh sb="0" eb="2">
      <t>タイショウ</t>
    </rPh>
    <phoneticPr fontId="2"/>
  </si>
  <si>
    <t>税率選択</t>
    <rPh sb="0" eb="2">
      <t>ゼイリツ</t>
    </rPh>
    <rPh sb="2" eb="4">
      <t>センタク</t>
    </rPh>
    <phoneticPr fontId="2"/>
  </si>
  <si>
    <t>非</t>
    <rPh sb="0" eb="1">
      <t>ヒ</t>
    </rPh>
    <phoneticPr fontId="2"/>
  </si>
  <si>
    <t>不</t>
    <rPh sb="0" eb="1">
      <t>フ</t>
    </rPh>
    <phoneticPr fontId="2"/>
  </si>
  <si>
    <t>非課税・不課税</t>
    <rPh sb="0" eb="3">
      <t>ヒカゼイ</t>
    </rPh>
    <rPh sb="4" eb="7">
      <t>フカゼイ</t>
    </rPh>
    <phoneticPr fontId="2"/>
  </si>
  <si>
    <t>※</t>
    <phoneticPr fontId="2"/>
  </si>
  <si>
    <t>※は軽減税率対象品目または経過措置対象工事</t>
    <phoneticPr fontId="2"/>
  </si>
  <si>
    <t>【請求明細】</t>
    <rPh sb="1" eb="3">
      <t>セイキュウ</t>
    </rPh>
    <rPh sb="3" eb="5">
      <t>メイサイ</t>
    </rPh>
    <phoneticPr fontId="2"/>
  </si>
  <si>
    <t>　</t>
    <phoneticPr fontId="2"/>
  </si>
  <si>
    <t>品　名（工事名）</t>
    <rPh sb="0" eb="1">
      <t>シナ</t>
    </rPh>
    <rPh sb="2" eb="3">
      <t>メイ</t>
    </rPh>
    <rPh sb="4" eb="6">
      <t>コウジ</t>
    </rPh>
    <rPh sb="6" eb="7">
      <t>メイ</t>
    </rPh>
    <phoneticPr fontId="2"/>
  </si>
  <si>
    <t>合　計</t>
    <rPh sb="0" eb="1">
      <t>ゴウ</t>
    </rPh>
    <rPh sb="2" eb="3">
      <t>ケイ</t>
    </rPh>
    <phoneticPr fontId="2"/>
  </si>
  <si>
    <t>（証憑：乙）</t>
    <rPh sb="1" eb="3">
      <t>ショウヒョウ</t>
    </rPh>
    <rPh sb="4" eb="5">
      <t>オツ</t>
    </rPh>
    <phoneticPr fontId="2"/>
  </si>
  <si>
    <t>整　理　欄</t>
  </si>
  <si>
    <t>経</t>
    <rPh sb="0" eb="1">
      <t>キョウ</t>
    </rPh>
    <phoneticPr fontId="2"/>
  </si>
  <si>
    <t>○○○○工事</t>
    <rPh sb="4" eb="6">
      <t>コウジ</t>
    </rPh>
    <phoneticPr fontId="2"/>
  </si>
  <si>
    <t>○</t>
    <phoneticPr fontId="2"/>
  </si>
  <si>
    <t>重量税</t>
    <rPh sb="0" eb="2">
      <t>ジュウリョウ</t>
    </rPh>
    <rPh sb="2" eb="3">
      <t>ゼイ</t>
    </rPh>
    <phoneticPr fontId="2"/>
  </si>
  <si>
    <t>△△工事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</si>
</sst>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\-"/>
    <numFmt numFmtId="177" formatCode="#,##0.0;[Red]\-#,##0.0"/>
    <numFmt numFmtId="178" formatCode="0_ "/>
  </numFmts>
  <fonts count="2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20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u/>
      <sz val="13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sz val="20"/>
      <color indexed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rgb="FF0000FF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color indexed="81"/>
      <name val="MS P ゴシック"/>
      <family val="3"/>
      <charset val="128"/>
    </font>
    <font>
      <b/>
      <sz val="11"/>
      <color indexed="10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  <font>
      <b/>
      <sz val="12"/>
      <color indexed="10"/>
      <name val="MS P ゴシック"/>
      <family val="3"/>
      <charset val="128"/>
    </font>
    <font>
      <sz val="11"/>
      <color indexed="81"/>
      <name val="MS P ゴシック"/>
      <family val="3"/>
      <charset val="128"/>
    </font>
    <font>
      <b/>
      <sz val="11"/>
      <color indexed="17"/>
      <name val="MS P ゴシック"/>
      <family val="3"/>
      <charset val="128"/>
    </font>
    <font>
      <b/>
      <sz val="9"/>
      <color indexed="17"/>
      <name val="MS P ゴシック"/>
      <family val="3"/>
      <charset val="128"/>
    </font>
    <font>
      <b/>
      <sz val="9"/>
      <color indexed="10"/>
      <name val="MS P ゴシック"/>
      <family val="3"/>
      <charset val="128"/>
    </font>
    <font>
      <sz val="9"/>
      <color indexed="10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BFEDA"/>
        <bgColor indexed="64"/>
      </patternFill>
    </fill>
    <fill>
      <patternFill patternType="solid">
        <fgColor rgb="FFFFFFCC"/>
        <bgColor indexed="64"/>
      </patternFill>
    </fill>
  </fills>
  <borders count="13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double">
        <color indexed="64"/>
      </bottom>
      <diagonal/>
    </border>
    <border>
      <left/>
      <right/>
      <top style="thin">
        <color theme="0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double">
        <color indexed="64"/>
      </bottom>
      <diagonal/>
    </border>
    <border>
      <left/>
      <right style="thin">
        <color theme="0"/>
      </right>
      <top/>
      <bottom style="double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/>
      </right>
      <top style="hair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hair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 style="hair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81">
    <xf numFmtId="0" fontId="0" fillId="0" borderId="0" xfId="0"/>
    <xf numFmtId="0" fontId="14" fillId="2" borderId="11" xfId="0" applyFont="1" applyFill="1" applyBorder="1" applyAlignment="1" applyProtection="1">
      <alignment horizontal="center" vertical="center" wrapText="1"/>
      <protection locked="0"/>
    </xf>
    <xf numFmtId="0" fontId="14" fillId="2" borderId="11" xfId="0" applyFont="1" applyFill="1" applyBorder="1" applyAlignment="1" applyProtection="1">
      <alignment horizontal="center" vertical="center"/>
      <protection locked="0"/>
    </xf>
    <xf numFmtId="0" fontId="8" fillId="2" borderId="42" xfId="0" applyFont="1" applyFill="1" applyBorder="1" applyAlignment="1" applyProtection="1">
      <alignment horizontal="center" vertical="center"/>
      <protection locked="0"/>
    </xf>
    <xf numFmtId="176" fontId="13" fillId="0" borderId="72" xfId="1" applyNumberFormat="1" applyFont="1" applyBorder="1" applyAlignment="1" applyProtection="1">
      <alignment horizontal="center" shrinkToFit="1"/>
    </xf>
    <xf numFmtId="0" fontId="8" fillId="3" borderId="20" xfId="0" applyFont="1" applyFill="1" applyBorder="1" applyAlignment="1" applyProtection="1">
      <alignment horizontal="right" vertical="center" wrapText="1"/>
      <protection locked="0"/>
    </xf>
    <xf numFmtId="0" fontId="6" fillId="0" borderId="42" xfId="0" applyFont="1" applyFill="1" applyBorder="1" applyProtection="1"/>
    <xf numFmtId="0" fontId="1" fillId="0" borderId="42" xfId="0" applyFont="1" applyFill="1" applyBorder="1" applyProtection="1"/>
    <xf numFmtId="0" fontId="0" fillId="0" borderId="42" xfId="0" applyBorder="1" applyProtection="1"/>
    <xf numFmtId="0" fontId="0" fillId="0" borderId="42" xfId="0" applyFill="1" applyBorder="1" applyAlignment="1" applyProtection="1">
      <alignment vertical="center"/>
    </xf>
    <xf numFmtId="0" fontId="0" fillId="0" borderId="42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42" xfId="0" applyBorder="1" applyAlignment="1" applyProtection="1">
      <alignment vertical="center"/>
    </xf>
    <xf numFmtId="0" fontId="8" fillId="0" borderId="42" xfId="0" applyFont="1" applyFill="1" applyBorder="1" applyAlignment="1" applyProtection="1">
      <alignment vertical="center"/>
    </xf>
    <xf numFmtId="0" fontId="8" fillId="0" borderId="42" xfId="0" applyFont="1" applyFill="1" applyBorder="1" applyAlignment="1" applyProtection="1">
      <alignment horizontal="center" vertical="center"/>
    </xf>
    <xf numFmtId="0" fontId="0" fillId="0" borderId="61" xfId="0" applyBorder="1" applyProtection="1"/>
    <xf numFmtId="0" fontId="0" fillId="0" borderId="62" xfId="0" applyBorder="1" applyProtection="1"/>
    <xf numFmtId="0" fontId="0" fillId="0" borderId="70" xfId="0" applyBorder="1" applyProtection="1"/>
    <xf numFmtId="0" fontId="0" fillId="0" borderId="54" xfId="0" applyBorder="1" applyProtection="1"/>
    <xf numFmtId="0" fontId="11" fillId="0" borderId="42" xfId="0" applyFont="1" applyBorder="1" applyProtection="1"/>
    <xf numFmtId="0" fontId="7" fillId="0" borderId="0" xfId="0" applyFont="1" applyProtection="1"/>
    <xf numFmtId="0" fontId="0" fillId="0" borderId="71" xfId="0" applyBorder="1" applyProtection="1"/>
    <xf numFmtId="0" fontId="0" fillId="0" borderId="59" xfId="0" applyBorder="1" applyProtection="1"/>
    <xf numFmtId="0" fontId="0" fillId="0" borderId="57" xfId="0" applyFont="1" applyFill="1" applyBorder="1" applyAlignment="1" applyProtection="1"/>
    <xf numFmtId="0" fontId="0" fillId="0" borderId="49" xfId="0" applyBorder="1" applyProtection="1"/>
    <xf numFmtId="0" fontId="0" fillId="0" borderId="49" xfId="0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0" fillId="0" borderId="44" xfId="0" applyBorder="1" applyProtection="1"/>
    <xf numFmtId="0" fontId="0" fillId="0" borderId="46" xfId="0" applyBorder="1" applyProtection="1"/>
    <xf numFmtId="0" fontId="0" fillId="0" borderId="44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9" fillId="0" borderId="50" xfId="0" applyFont="1" applyBorder="1" applyProtection="1"/>
    <xf numFmtId="176" fontId="13" fillId="0" borderId="53" xfId="1" applyNumberFormat="1" applyFont="1" applyBorder="1" applyAlignment="1" applyProtection="1"/>
    <xf numFmtId="0" fontId="0" fillId="0" borderId="31" xfId="0" applyBorder="1" applyAlignment="1" applyProtection="1">
      <alignment horizontal="left" vertical="center"/>
    </xf>
    <xf numFmtId="0" fontId="0" fillId="0" borderId="48" xfId="0" applyBorder="1" applyProtection="1"/>
    <xf numFmtId="0" fontId="0" fillId="0" borderId="47" xfId="0" applyBorder="1" applyProtection="1"/>
    <xf numFmtId="0" fontId="0" fillId="0" borderId="63" xfId="0" applyBorder="1" applyProtection="1"/>
    <xf numFmtId="0" fontId="0" fillId="0" borderId="70" xfId="0" applyBorder="1" applyAlignment="1" applyProtection="1"/>
    <xf numFmtId="0" fontId="0" fillId="0" borderId="0" xfId="0" applyBorder="1" applyProtection="1"/>
    <xf numFmtId="0" fontId="0" fillId="0" borderId="45" xfId="0" applyBorder="1" applyAlignment="1" applyProtection="1"/>
    <xf numFmtId="0" fontId="0" fillId="0" borderId="71" xfId="0" applyBorder="1" applyAlignment="1" applyProtection="1"/>
    <xf numFmtId="0" fontId="0" fillId="0" borderId="45" xfId="0" applyBorder="1" applyProtection="1"/>
    <xf numFmtId="0" fontId="0" fillId="0" borderId="81" xfId="0" applyBorder="1" applyAlignment="1" applyProtection="1"/>
    <xf numFmtId="0" fontId="4" fillId="0" borderId="49" xfId="0" applyFont="1" applyBorder="1" applyAlignment="1" applyProtection="1">
      <alignment horizontal="distributed"/>
    </xf>
    <xf numFmtId="0" fontId="8" fillId="0" borderId="63" xfId="0" applyFont="1" applyBorder="1" applyAlignment="1" applyProtection="1">
      <alignment vertical="center"/>
    </xf>
    <xf numFmtId="0" fontId="8" fillId="0" borderId="63" xfId="0" applyFont="1" applyBorder="1" applyAlignment="1" applyProtection="1">
      <alignment horizontal="right"/>
    </xf>
    <xf numFmtId="0" fontId="4" fillId="0" borderId="36" xfId="0" applyFont="1" applyBorder="1" applyAlignment="1" applyProtection="1">
      <alignment horizontal="center"/>
    </xf>
    <xf numFmtId="0" fontId="5" fillId="0" borderId="8" xfId="0" applyFont="1" applyBorder="1" applyAlignment="1" applyProtection="1">
      <alignment horizontal="center" wrapText="1"/>
    </xf>
    <xf numFmtId="0" fontId="0" fillId="0" borderId="0" xfId="0" applyFont="1" applyFill="1" applyBorder="1" applyAlignment="1" applyProtection="1">
      <alignment horizontal="center"/>
    </xf>
    <xf numFmtId="38" fontId="1" fillId="0" borderId="4" xfId="1" applyFont="1" applyBorder="1" applyAlignment="1" applyProtection="1"/>
    <xf numFmtId="38" fontId="1" fillId="0" borderId="91" xfId="1" applyFont="1" applyBorder="1" applyAlignment="1" applyProtection="1"/>
    <xf numFmtId="0" fontId="8" fillId="0" borderId="0" xfId="0" applyFont="1" applyFill="1" applyBorder="1" applyAlignment="1" applyProtection="1"/>
    <xf numFmtId="38" fontId="8" fillId="0" borderId="0" xfId="1" applyFont="1" applyFill="1" applyBorder="1" applyAlignment="1" applyProtection="1"/>
    <xf numFmtId="0" fontId="8" fillId="0" borderId="49" xfId="0" applyFont="1" applyBorder="1" applyAlignment="1" applyProtection="1">
      <alignment horizontal="center"/>
    </xf>
    <xf numFmtId="0" fontId="8" fillId="0" borderId="49" xfId="0" applyFont="1" applyBorder="1" applyAlignment="1" applyProtection="1">
      <alignment horizontal="left"/>
    </xf>
    <xf numFmtId="0" fontId="8" fillId="0" borderId="46" xfId="0" applyFont="1" applyBorder="1" applyAlignment="1" applyProtection="1">
      <alignment horizontal="left"/>
    </xf>
    <xf numFmtId="38" fontId="8" fillId="0" borderId="49" xfId="1" applyFont="1" applyBorder="1" applyAlignment="1" applyProtection="1">
      <alignment horizontal="right"/>
    </xf>
    <xf numFmtId="0" fontId="3" fillId="0" borderId="42" xfId="0" applyFont="1" applyBorder="1" applyAlignment="1" applyProtection="1">
      <alignment horizontal="left" vertical="center"/>
    </xf>
    <xf numFmtId="0" fontId="3" fillId="0" borderId="42" xfId="0" applyFont="1" applyBorder="1" applyProtection="1"/>
    <xf numFmtId="0" fontId="6" fillId="0" borderId="42" xfId="0" applyFont="1" applyBorder="1"/>
    <xf numFmtId="0" fontId="1" fillId="0" borderId="42" xfId="0" applyFont="1" applyBorder="1"/>
    <xf numFmtId="0" fontId="0" fillId="0" borderId="42" xfId="0" applyBorder="1"/>
    <xf numFmtId="0" fontId="0" fillId="0" borderId="42" xfId="0" applyBorder="1" applyAlignment="1" applyProtection="1">
      <alignment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42" xfId="0" applyBorder="1" applyAlignment="1">
      <alignment vertical="center"/>
    </xf>
    <xf numFmtId="0" fontId="8" fillId="0" borderId="42" xfId="0" applyFont="1" applyBorder="1" applyAlignment="1" applyProtection="1">
      <alignment vertical="center"/>
      <protection locked="0"/>
    </xf>
    <xf numFmtId="0" fontId="8" fillId="0" borderId="42" xfId="0" applyFont="1" applyBorder="1" applyAlignment="1" applyProtection="1">
      <alignment horizontal="center" vertical="center"/>
      <protection locked="0"/>
    </xf>
    <xf numFmtId="0" fontId="0" fillId="0" borderId="61" xfId="0" applyBorder="1"/>
    <xf numFmtId="0" fontId="0" fillId="0" borderId="62" xfId="0" applyBorder="1"/>
    <xf numFmtId="0" fontId="0" fillId="0" borderId="54" xfId="0" applyBorder="1"/>
    <xf numFmtId="0" fontId="0" fillId="2" borderId="2" xfId="0" applyFill="1" applyBorder="1" applyProtection="1">
      <protection locked="0"/>
    </xf>
    <xf numFmtId="0" fontId="11" fillId="0" borderId="42" xfId="0" applyFont="1" applyBorder="1"/>
    <xf numFmtId="0" fontId="7" fillId="0" borderId="0" xfId="0" applyFont="1"/>
    <xf numFmtId="0" fontId="0" fillId="0" borderId="59" xfId="0" applyBorder="1"/>
    <xf numFmtId="0" fontId="0" fillId="2" borderId="0" xfId="0" applyFill="1" applyAlignment="1" applyProtection="1">
      <alignment vertical="top"/>
      <protection locked="0"/>
    </xf>
    <xf numFmtId="0" fontId="0" fillId="0" borderId="49" xfId="0" applyBorder="1"/>
    <xf numFmtId="0" fontId="0" fillId="0" borderId="100" xfId="0" applyBorder="1" applyAlignment="1">
      <alignment vertical="center"/>
    </xf>
    <xf numFmtId="0" fontId="0" fillId="0" borderId="101" xfId="0" applyBorder="1" applyAlignment="1">
      <alignment vertical="center"/>
    </xf>
    <xf numFmtId="0" fontId="0" fillId="0" borderId="44" xfId="0" applyBorder="1"/>
    <xf numFmtId="0" fontId="0" fillId="0" borderId="4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9" fillId="0" borderId="50" xfId="0" applyFont="1" applyBorder="1"/>
    <xf numFmtId="176" fontId="13" fillId="0" borderId="53" xfId="1" applyNumberFormat="1" applyFont="1" applyBorder="1"/>
    <xf numFmtId="0" fontId="0" fillId="0" borderId="3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69" xfId="0" applyBorder="1" applyAlignment="1">
      <alignment horizontal="right" vertical="center"/>
    </xf>
    <xf numFmtId="0" fontId="0" fillId="0" borderId="48" xfId="0" applyBorder="1"/>
    <xf numFmtId="0" fontId="0" fillId="0" borderId="47" xfId="0" applyBorder="1"/>
    <xf numFmtId="0" fontId="0" fillId="0" borderId="46" xfId="0" applyBorder="1"/>
    <xf numFmtId="0" fontId="0" fillId="0" borderId="63" xfId="0" applyBorder="1"/>
    <xf numFmtId="0" fontId="0" fillId="0" borderId="102" xfId="0" applyBorder="1"/>
    <xf numFmtId="0" fontId="0" fillId="0" borderId="45" xfId="0" applyBorder="1"/>
    <xf numFmtId="0" fontId="4" fillId="0" borderId="49" xfId="0" applyFont="1" applyBorder="1" applyAlignment="1">
      <alignment horizontal="distributed"/>
    </xf>
    <xf numFmtId="0" fontId="8" fillId="0" borderId="63" xfId="0" applyFont="1" applyBorder="1" applyAlignment="1">
      <alignment vertical="center"/>
    </xf>
    <xf numFmtId="0" fontId="8" fillId="0" borderId="63" xfId="0" applyFont="1" applyBorder="1" applyAlignment="1">
      <alignment horizontal="right"/>
    </xf>
    <xf numFmtId="0" fontId="0" fillId="0" borderId="18" xfId="0" applyBorder="1" applyAlignment="1">
      <alignment horizontal="center"/>
    </xf>
    <xf numFmtId="0" fontId="0" fillId="0" borderId="36" xfId="0" applyBorder="1" applyAlignment="1">
      <alignment horizontal="center"/>
    </xf>
    <xf numFmtId="0" fontId="8" fillId="0" borderId="109" xfId="0" applyFont="1" applyBorder="1"/>
    <xf numFmtId="38" fontId="8" fillId="0" borderId="109" xfId="1" applyFont="1" applyBorder="1" applyAlignment="1">
      <alignment horizontal="right"/>
    </xf>
    <xf numFmtId="38" fontId="8" fillId="2" borderId="109" xfId="1" applyFont="1" applyFill="1" applyBorder="1" applyAlignment="1" applyProtection="1">
      <alignment horizontal="center"/>
      <protection locked="0"/>
    </xf>
    <xf numFmtId="38" fontId="8" fillId="0" borderId="8" xfId="1" applyFont="1" applyBorder="1" applyAlignment="1">
      <alignment horizontal="center"/>
    </xf>
    <xf numFmtId="0" fontId="8" fillId="0" borderId="110" xfId="0" applyFont="1" applyBorder="1" applyAlignment="1">
      <alignment horizontal="center"/>
    </xf>
    <xf numFmtId="0" fontId="8" fillId="0" borderId="110" xfId="0" applyFont="1" applyBorder="1" applyAlignment="1">
      <alignment horizontal="left"/>
    </xf>
    <xf numFmtId="0" fontId="8" fillId="0" borderId="111" xfId="0" applyFont="1" applyBorder="1" applyAlignment="1">
      <alignment horizontal="left"/>
    </xf>
    <xf numFmtId="38" fontId="8" fillId="0" borderId="110" xfId="1" applyFont="1" applyBorder="1" applyAlignment="1">
      <alignment horizontal="right"/>
    </xf>
    <xf numFmtId="0" fontId="3" fillId="0" borderId="42" xfId="0" applyFont="1" applyBorder="1" applyAlignment="1">
      <alignment horizontal="left" vertical="center"/>
    </xf>
    <xf numFmtId="0" fontId="3" fillId="0" borderId="42" xfId="0" applyFont="1" applyBorder="1"/>
    <xf numFmtId="38" fontId="8" fillId="0" borderId="0" xfId="1" applyFont="1" applyFill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center" wrapText="1"/>
    </xf>
    <xf numFmtId="0" fontId="0" fillId="0" borderId="42" xfId="0" applyBorder="1" applyAlignment="1" applyProtection="1"/>
    <xf numFmtId="0" fontId="4" fillId="0" borderId="18" xfId="0" applyFont="1" applyBorder="1" applyAlignment="1" applyProtection="1">
      <alignment horizontal="center"/>
    </xf>
    <xf numFmtId="38" fontId="1" fillId="0" borderId="3" xfId="1" applyFont="1" applyBorder="1" applyAlignment="1" applyProtection="1"/>
    <xf numFmtId="38" fontId="17" fillId="0" borderId="76" xfId="1" applyNumberFormat="1" applyFont="1" applyFill="1" applyBorder="1" applyAlignment="1" applyProtection="1">
      <alignment horizontal="right" vertical="center"/>
    </xf>
    <xf numFmtId="38" fontId="1" fillId="0" borderId="77" xfId="0" applyNumberFormat="1" applyFont="1" applyFill="1" applyBorder="1" applyAlignment="1" applyProtection="1">
      <alignment horizontal="right"/>
    </xf>
    <xf numFmtId="38" fontId="17" fillId="0" borderId="114" xfId="1" applyNumberFormat="1" applyFont="1" applyFill="1" applyBorder="1" applyAlignment="1" applyProtection="1">
      <alignment horizontal="right"/>
    </xf>
    <xf numFmtId="38" fontId="1" fillId="0" borderId="3" xfId="0" applyNumberFormat="1" applyFont="1" applyFill="1" applyBorder="1" applyAlignment="1" applyProtection="1">
      <alignment horizontal="right"/>
    </xf>
    <xf numFmtId="0" fontId="0" fillId="0" borderId="0" xfId="0" applyAlignment="1" applyProtection="1">
      <alignment horizontal="right"/>
    </xf>
    <xf numFmtId="9" fontId="0" fillId="0" borderId="0" xfId="0" applyNumberFormat="1" applyAlignment="1" applyProtection="1">
      <alignment horizontal="right"/>
    </xf>
    <xf numFmtId="38" fontId="8" fillId="0" borderId="13" xfId="1" applyFont="1" applyFill="1" applyBorder="1" applyAlignment="1" applyProtection="1"/>
    <xf numFmtId="38" fontId="8" fillId="0" borderId="0" xfId="1" applyFont="1" applyFill="1" applyBorder="1" applyAlignment="1" applyProtection="1">
      <alignment horizontal="left"/>
    </xf>
    <xf numFmtId="0" fontId="3" fillId="0" borderId="0" xfId="0" applyFont="1" applyProtection="1"/>
    <xf numFmtId="38" fontId="1" fillId="0" borderId="4" xfId="1" applyFont="1" applyBorder="1" applyAlignment="1" applyProtection="1">
      <protection locked="0"/>
    </xf>
    <xf numFmtId="38" fontId="1" fillId="0" borderId="3" xfId="1" applyFont="1" applyBorder="1" applyAlignment="1" applyProtection="1">
      <protection locked="0"/>
    </xf>
    <xf numFmtId="0" fontId="0" fillId="0" borderId="0" xfId="0" applyAlignment="1" applyProtection="1">
      <alignment horizontal="left" vertical="center"/>
    </xf>
    <xf numFmtId="0" fontId="0" fillId="0" borderId="69" xfId="0" applyBorder="1" applyAlignment="1" applyProtection="1">
      <alignment horizontal="right" vertical="center"/>
    </xf>
    <xf numFmtId="0" fontId="0" fillId="0" borderId="125" xfId="0" applyBorder="1"/>
    <xf numFmtId="0" fontId="0" fillId="0" borderId="126" xfId="0" applyBorder="1"/>
    <xf numFmtId="0" fontId="0" fillId="0" borderId="5" xfId="0" applyBorder="1"/>
    <xf numFmtId="0" fontId="0" fillId="0" borderId="128" xfId="0" applyBorder="1" applyAlignment="1">
      <alignment horizontal="center"/>
    </xf>
    <xf numFmtId="0" fontId="0" fillId="0" borderId="127" xfId="0" applyBorder="1" applyAlignment="1">
      <alignment horizontal="center"/>
    </xf>
    <xf numFmtId="0" fontId="0" fillId="0" borderId="129" xfId="0" applyBorder="1" applyAlignment="1">
      <alignment horizontal="center"/>
    </xf>
    <xf numFmtId="0" fontId="0" fillId="0" borderId="130" xfId="0" applyBorder="1"/>
    <xf numFmtId="0" fontId="0" fillId="0" borderId="131" xfId="0" applyBorder="1"/>
    <xf numFmtId="0" fontId="0" fillId="0" borderId="132" xfId="0" applyBorder="1"/>
    <xf numFmtId="0" fontId="0" fillId="0" borderId="133" xfId="0" applyBorder="1"/>
    <xf numFmtId="0" fontId="0" fillId="0" borderId="134" xfId="0" applyBorder="1"/>
    <xf numFmtId="0" fontId="0" fillId="0" borderId="135" xfId="0" applyBorder="1"/>
    <xf numFmtId="0" fontId="0" fillId="0" borderId="109" xfId="0" applyBorder="1"/>
    <xf numFmtId="0" fontId="0" fillId="0" borderId="137" xfId="0" applyBorder="1"/>
    <xf numFmtId="0" fontId="0" fillId="0" borderId="0" xfId="0" applyAlignment="1">
      <alignment horizontal="right"/>
    </xf>
    <xf numFmtId="0" fontId="0" fillId="0" borderId="136" xfId="0" applyBorder="1" applyAlignment="1">
      <alignment horizontal="center"/>
    </xf>
    <xf numFmtId="0" fontId="0" fillId="3" borderId="31" xfId="0" applyFill="1" applyBorder="1" applyAlignment="1" applyProtection="1">
      <alignment vertical="center"/>
      <protection locked="0"/>
    </xf>
    <xf numFmtId="0" fontId="0" fillId="3" borderId="1" xfId="0" applyFont="1" applyFill="1" applyBorder="1" applyAlignment="1" applyProtection="1">
      <protection locked="0"/>
    </xf>
    <xf numFmtId="0" fontId="0" fillId="3" borderId="0" xfId="0" applyFont="1" applyFill="1" applyBorder="1" applyAlignment="1" applyProtection="1">
      <protection locked="0"/>
    </xf>
    <xf numFmtId="0" fontId="0" fillId="3" borderId="2" xfId="0" applyFont="1" applyFill="1" applyBorder="1" applyAlignment="1" applyProtection="1">
      <protection locked="0"/>
    </xf>
    <xf numFmtId="0" fontId="0" fillId="3" borderId="43" xfId="0" applyFont="1" applyFill="1" applyBorder="1" applyAlignment="1" applyProtection="1">
      <protection locked="0"/>
    </xf>
    <xf numFmtId="0" fontId="0" fillId="3" borderId="0" xfId="0" applyFont="1" applyFill="1" applyBorder="1" applyAlignment="1" applyProtection="1">
      <alignment vertical="top"/>
      <protection locked="0"/>
    </xf>
    <xf numFmtId="0" fontId="0" fillId="3" borderId="56" xfId="0" applyFont="1" applyFill="1" applyBorder="1" applyAlignment="1" applyProtection="1">
      <protection locked="0"/>
    </xf>
    <xf numFmtId="0" fontId="0" fillId="3" borderId="57" xfId="0" applyFont="1" applyFill="1" applyBorder="1" applyAlignment="1" applyProtection="1"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/>
      <protection locked="0"/>
    </xf>
    <xf numFmtId="0" fontId="8" fillId="3" borderId="42" xfId="0" applyFont="1" applyFill="1" applyBorder="1" applyAlignment="1" applyProtection="1">
      <alignment horizontal="center" vertical="center"/>
      <protection locked="0"/>
    </xf>
    <xf numFmtId="38" fontId="1" fillId="3" borderId="13" xfId="1" applyFont="1" applyFill="1" applyBorder="1" applyAlignment="1" applyProtection="1">
      <protection locked="0"/>
    </xf>
    <xf numFmtId="38" fontId="1" fillId="3" borderId="4" xfId="1" applyFont="1" applyFill="1" applyBorder="1" applyAlignment="1" applyProtection="1">
      <protection locked="0"/>
    </xf>
    <xf numFmtId="38" fontId="1" fillId="3" borderId="14" xfId="1" applyFont="1" applyFill="1" applyBorder="1" applyAlignment="1" applyProtection="1">
      <protection locked="0"/>
    </xf>
    <xf numFmtId="38" fontId="1" fillId="3" borderId="29" xfId="1" applyFont="1" applyFill="1" applyBorder="1" applyAlignment="1" applyProtection="1">
      <protection locked="0"/>
    </xf>
    <xf numFmtId="38" fontId="0" fillId="3" borderId="31" xfId="1" applyFont="1" applyFill="1" applyBorder="1" applyAlignment="1" applyProtection="1">
      <protection locked="0"/>
    </xf>
    <xf numFmtId="38" fontId="0" fillId="3" borderId="4" xfId="1" applyFont="1" applyFill="1" applyBorder="1" applyAlignment="1" applyProtection="1">
      <protection locked="0"/>
    </xf>
    <xf numFmtId="38" fontId="0" fillId="3" borderId="34" xfId="1" applyFont="1" applyFill="1" applyBorder="1" applyAlignment="1" applyProtection="1">
      <protection locked="0"/>
    </xf>
    <xf numFmtId="38" fontId="0" fillId="3" borderId="29" xfId="1" applyFont="1" applyFill="1" applyBorder="1" applyAlignment="1" applyProtection="1">
      <protection locked="0"/>
    </xf>
    <xf numFmtId="38" fontId="0" fillId="3" borderId="15" xfId="1" applyFont="1" applyFill="1" applyBorder="1" applyAlignment="1" applyProtection="1">
      <protection locked="0"/>
    </xf>
    <xf numFmtId="38" fontId="0" fillId="3" borderId="16" xfId="1" applyFont="1" applyFill="1" applyBorder="1" applyAlignment="1" applyProtection="1">
      <protection locked="0"/>
    </xf>
    <xf numFmtId="0" fontId="4" fillId="0" borderId="109" xfId="0" applyFont="1" applyBorder="1" applyAlignment="1" applyProtection="1">
      <alignment horizontal="center"/>
    </xf>
    <xf numFmtId="38" fontId="0" fillId="3" borderId="5" xfId="1" applyFont="1" applyFill="1" applyBorder="1" applyAlignment="1" applyProtection="1">
      <alignment horizontal="center"/>
      <protection locked="0"/>
    </xf>
    <xf numFmtId="38" fontId="0" fillId="3" borderId="6" xfId="1" applyFont="1" applyFill="1" applyBorder="1" applyAlignment="1" applyProtection="1">
      <alignment horizontal="center"/>
      <protection locked="0"/>
    </xf>
    <xf numFmtId="38" fontId="0" fillId="3" borderId="36" xfId="1" applyFont="1" applyFill="1" applyBorder="1" applyAlignment="1" applyProtection="1">
      <alignment horizontal="center"/>
      <protection locked="0"/>
    </xf>
    <xf numFmtId="38" fontId="1" fillId="3" borderId="6" xfId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69" xfId="0" applyBorder="1" applyAlignment="1" applyProtection="1">
      <alignment horizontal="right" vertical="center"/>
      <protection locked="0"/>
    </xf>
    <xf numFmtId="38" fontId="1" fillId="3" borderId="26" xfId="1" applyFont="1" applyFill="1" applyBorder="1" applyAlignment="1" applyProtection="1">
      <alignment horizontal="center"/>
      <protection locked="0"/>
    </xf>
    <xf numFmtId="38" fontId="0" fillId="3" borderId="33" xfId="1" applyFont="1" applyFill="1" applyBorder="1" applyAlignment="1" applyProtection="1">
      <alignment horizontal="center"/>
      <protection locked="0"/>
    </xf>
    <xf numFmtId="38" fontId="0" fillId="3" borderId="31" xfId="1" applyFont="1" applyFill="1" applyBorder="1" applyAlignment="1" applyProtection="1">
      <alignment horizontal="center"/>
      <protection locked="0"/>
    </xf>
    <xf numFmtId="38" fontId="0" fillId="3" borderId="34" xfId="1" applyFont="1" applyFill="1" applyBorder="1" applyAlignment="1" applyProtection="1">
      <alignment horizontal="center"/>
      <protection locked="0"/>
    </xf>
    <xf numFmtId="38" fontId="0" fillId="3" borderId="28" xfId="1" applyFont="1" applyFill="1" applyBorder="1" applyAlignment="1" applyProtection="1">
      <alignment horizontal="center"/>
      <protection locked="0"/>
    </xf>
    <xf numFmtId="38" fontId="0" fillId="3" borderId="4" xfId="1" applyFont="1" applyFill="1" applyBorder="1" applyAlignment="1" applyProtection="1">
      <alignment horizontal="center"/>
      <protection locked="0"/>
    </xf>
    <xf numFmtId="38" fontId="0" fillId="3" borderId="29" xfId="1" applyFont="1" applyFill="1" applyBorder="1" applyAlignment="1" applyProtection="1">
      <alignment horizontal="center"/>
      <protection locked="0"/>
    </xf>
    <xf numFmtId="38" fontId="0" fillId="3" borderId="37" xfId="1" applyFont="1" applyFill="1" applyBorder="1" applyAlignment="1" applyProtection="1">
      <alignment horizontal="center"/>
      <protection locked="0"/>
    </xf>
    <xf numFmtId="38" fontId="0" fillId="3" borderId="15" xfId="1" applyFont="1" applyFill="1" applyBorder="1" applyAlignment="1" applyProtection="1">
      <alignment horizontal="center"/>
      <protection locked="0"/>
    </xf>
    <xf numFmtId="38" fontId="0" fillId="3" borderId="16" xfId="1" applyFont="1" applyFill="1" applyBorder="1" applyAlignment="1" applyProtection="1">
      <alignment horizontal="center"/>
      <protection locked="0"/>
    </xf>
    <xf numFmtId="38" fontId="1" fillId="3" borderId="28" xfId="1" applyFont="1" applyFill="1" applyBorder="1" applyAlignment="1" applyProtection="1">
      <alignment horizontal="center"/>
      <protection locked="0"/>
    </xf>
    <xf numFmtId="38" fontId="1" fillId="3" borderId="4" xfId="1" applyFont="1" applyFill="1" applyBorder="1" applyAlignment="1" applyProtection="1">
      <alignment horizontal="center"/>
      <protection locked="0"/>
    </xf>
    <xf numFmtId="38" fontId="1" fillId="3" borderId="29" xfId="1" applyFont="1" applyFill="1" applyBorder="1" applyAlignment="1" applyProtection="1">
      <alignment horizontal="center"/>
      <protection locked="0"/>
    </xf>
    <xf numFmtId="38" fontId="0" fillId="0" borderId="90" xfId="0" applyNumberFormat="1" applyFont="1" applyFill="1" applyBorder="1" applyAlignment="1" applyProtection="1">
      <alignment horizontal="center"/>
    </xf>
    <xf numFmtId="38" fontId="1" fillId="0" borderId="91" xfId="0" applyNumberFormat="1" applyFont="1" applyFill="1" applyBorder="1" applyAlignment="1" applyProtection="1">
      <alignment horizontal="center"/>
    </xf>
    <xf numFmtId="38" fontId="1" fillId="0" borderId="92" xfId="0" applyNumberFormat="1" applyFont="1" applyFill="1" applyBorder="1" applyAlignment="1" applyProtection="1">
      <alignment horizontal="center"/>
    </xf>
    <xf numFmtId="38" fontId="1" fillId="0" borderId="91" xfId="1" applyNumberFormat="1" applyFont="1" applyFill="1" applyBorder="1" applyAlignment="1" applyProtection="1">
      <alignment horizontal="right"/>
    </xf>
    <xf numFmtId="38" fontId="0" fillId="0" borderId="93" xfId="1" applyFont="1" applyBorder="1" applyAlignment="1" applyProtection="1">
      <alignment horizontal="center"/>
    </xf>
    <xf numFmtId="38" fontId="0" fillId="0" borderId="91" xfId="1" applyFont="1" applyBorder="1" applyAlignment="1" applyProtection="1">
      <alignment horizontal="center"/>
    </xf>
    <xf numFmtId="38" fontId="1" fillId="0" borderId="91" xfId="1" applyFont="1" applyBorder="1" applyAlignment="1" applyProtection="1">
      <alignment horizontal="right"/>
    </xf>
    <xf numFmtId="38" fontId="1" fillId="0" borderId="94" xfId="1" applyFont="1" applyBorder="1" applyAlignment="1" applyProtection="1">
      <alignment horizontal="right"/>
    </xf>
    <xf numFmtId="0" fontId="4" fillId="0" borderId="35" xfId="0" applyFont="1" applyBorder="1" applyAlignment="1" applyProtection="1">
      <alignment horizontal="center"/>
    </xf>
    <xf numFmtId="0" fontId="4" fillId="0" borderId="15" xfId="0" applyFont="1" applyBorder="1" applyAlignment="1" applyProtection="1">
      <alignment horizontal="center"/>
    </xf>
    <xf numFmtId="0" fontId="4" fillId="0" borderId="18" xfId="0" applyFont="1" applyBorder="1" applyAlignment="1" applyProtection="1">
      <alignment horizontal="center"/>
    </xf>
    <xf numFmtId="0" fontId="4" fillId="0" borderId="37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4" fillId="0" borderId="7" xfId="0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</xf>
    <xf numFmtId="0" fontId="0" fillId="3" borderId="23" xfId="0" applyFont="1" applyFill="1" applyBorder="1" applyAlignment="1" applyProtection="1">
      <alignment horizontal="left" wrapText="1"/>
      <protection locked="0"/>
    </xf>
    <xf numFmtId="0" fontId="0" fillId="3" borderId="13" xfId="0" applyFont="1" applyFill="1" applyBorder="1" applyAlignment="1" applyProtection="1">
      <alignment horizontal="left" wrapText="1"/>
      <protection locked="0"/>
    </xf>
    <xf numFmtId="0" fontId="0" fillId="3" borderId="17" xfId="0" applyFont="1" applyFill="1" applyBorder="1" applyAlignment="1" applyProtection="1">
      <alignment horizontal="left" wrapText="1"/>
      <protection locked="0"/>
    </xf>
    <xf numFmtId="0" fontId="0" fillId="3" borderId="24" xfId="0" applyFont="1" applyFill="1" applyBorder="1" applyAlignment="1" applyProtection="1">
      <alignment horizontal="left" wrapText="1"/>
      <protection locked="0"/>
    </xf>
    <xf numFmtId="0" fontId="0" fillId="3" borderId="4" xfId="0" applyFont="1" applyFill="1" applyBorder="1" applyAlignment="1" applyProtection="1">
      <alignment horizontal="left" wrapText="1"/>
      <protection locked="0"/>
    </xf>
    <xf numFmtId="0" fontId="0" fillId="3" borderId="25" xfId="0" applyFont="1" applyFill="1" applyBorder="1" applyAlignment="1" applyProtection="1">
      <alignment horizontal="left" wrapText="1"/>
      <protection locked="0"/>
    </xf>
    <xf numFmtId="0" fontId="0" fillId="3" borderId="26" xfId="0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>
      <alignment horizontal="center"/>
      <protection locked="0"/>
    </xf>
    <xf numFmtId="38" fontId="0" fillId="3" borderId="5" xfId="0" applyNumberFormat="1" applyFont="1" applyFill="1" applyBorder="1" applyAlignment="1" applyProtection="1">
      <alignment horizontal="center"/>
      <protection locked="0"/>
    </xf>
    <xf numFmtId="38" fontId="0" fillId="3" borderId="36" xfId="0" applyNumberFormat="1" applyFont="1" applyFill="1" applyBorder="1" applyAlignment="1" applyProtection="1">
      <alignment horizontal="center"/>
      <protection locked="0"/>
    </xf>
    <xf numFmtId="177" fontId="0" fillId="3" borderId="5" xfId="1" applyNumberFormat="1" applyFont="1" applyFill="1" applyBorder="1" applyAlignment="1" applyProtection="1">
      <alignment horizontal="center"/>
      <protection locked="0"/>
    </xf>
    <xf numFmtId="177" fontId="0" fillId="3" borderId="73" xfId="1" applyNumberFormat="1" applyFont="1" applyFill="1" applyBorder="1" applyAlignment="1" applyProtection="1">
      <alignment horizontal="center"/>
      <protection locked="0"/>
    </xf>
    <xf numFmtId="38" fontId="0" fillId="3" borderId="33" xfId="1" applyNumberFormat="1" applyFont="1" applyFill="1" applyBorder="1" applyAlignment="1" applyProtection="1">
      <alignment horizontal="right"/>
      <protection locked="0"/>
    </xf>
    <xf numFmtId="38" fontId="0" fillId="3" borderId="31" xfId="1" applyNumberFormat="1" applyFont="1" applyFill="1" applyBorder="1" applyAlignment="1" applyProtection="1">
      <alignment horizontal="right"/>
      <protection locked="0"/>
    </xf>
    <xf numFmtId="38" fontId="0" fillId="3" borderId="32" xfId="1" applyNumberFormat="1" applyFont="1" applyFill="1" applyBorder="1" applyAlignment="1" applyProtection="1">
      <alignment horizontal="right"/>
      <protection locked="0"/>
    </xf>
    <xf numFmtId="38" fontId="0" fillId="3" borderId="37" xfId="1" applyNumberFormat="1" applyFont="1" applyFill="1" applyBorder="1" applyAlignment="1" applyProtection="1">
      <alignment horizontal="right"/>
      <protection locked="0"/>
    </xf>
    <xf numFmtId="38" fontId="0" fillId="3" borderId="15" xfId="1" applyNumberFormat="1" applyFont="1" applyFill="1" applyBorder="1" applyAlignment="1" applyProtection="1">
      <alignment horizontal="right"/>
      <protection locked="0"/>
    </xf>
    <xf numFmtId="38" fontId="0" fillId="3" borderId="18" xfId="1" applyNumberFormat="1" applyFont="1" applyFill="1" applyBorder="1" applyAlignment="1" applyProtection="1">
      <alignment horizontal="right"/>
      <protection locked="0"/>
    </xf>
    <xf numFmtId="38" fontId="0" fillId="3" borderId="33" xfId="1" applyNumberFormat="1" applyFont="1" applyFill="1" applyBorder="1" applyAlignment="1" applyProtection="1">
      <alignment horizontal="center"/>
      <protection locked="0"/>
    </xf>
    <xf numFmtId="38" fontId="0" fillId="3" borderId="31" xfId="1" applyNumberFormat="1" applyFont="1" applyFill="1" applyBorder="1" applyAlignment="1" applyProtection="1">
      <alignment horizontal="center"/>
      <protection locked="0"/>
    </xf>
    <xf numFmtId="38" fontId="0" fillId="3" borderId="10" xfId="1" applyNumberFormat="1" applyFont="1" applyFill="1" applyBorder="1" applyAlignment="1" applyProtection="1">
      <alignment horizontal="center"/>
      <protection locked="0"/>
    </xf>
    <xf numFmtId="38" fontId="0" fillId="3" borderId="0" xfId="1" applyNumberFormat="1" applyFont="1" applyFill="1" applyBorder="1" applyAlignment="1" applyProtection="1">
      <alignment horizontal="center"/>
      <protection locked="0"/>
    </xf>
    <xf numFmtId="38" fontId="0" fillId="3" borderId="5" xfId="1" applyFont="1" applyFill="1" applyBorder="1" applyAlignment="1" applyProtection="1">
      <alignment horizontal="center"/>
      <protection locked="0"/>
    </xf>
    <xf numFmtId="38" fontId="0" fillId="3" borderId="6" xfId="1" applyFont="1" applyFill="1" applyBorder="1" applyAlignment="1" applyProtection="1">
      <alignment horizontal="center"/>
      <protection locked="0"/>
    </xf>
    <xf numFmtId="38" fontId="0" fillId="3" borderId="28" xfId="1" applyNumberFormat="1" applyFont="1" applyFill="1" applyBorder="1" applyAlignment="1" applyProtection="1">
      <alignment horizontal="center"/>
      <protection locked="0"/>
    </xf>
    <xf numFmtId="38" fontId="0" fillId="3" borderId="4" xfId="1" applyNumberFormat="1" applyFont="1" applyFill="1" applyBorder="1" applyAlignment="1" applyProtection="1">
      <alignment horizontal="center"/>
      <protection locked="0"/>
    </xf>
    <xf numFmtId="38" fontId="0" fillId="3" borderId="28" xfId="1" applyNumberFormat="1" applyFont="1" applyFill="1" applyBorder="1" applyAlignment="1" applyProtection="1">
      <alignment horizontal="right"/>
      <protection locked="0"/>
    </xf>
    <xf numFmtId="38" fontId="0" fillId="3" borderId="4" xfId="1" applyNumberFormat="1" applyFont="1" applyFill="1" applyBorder="1" applyAlignment="1" applyProtection="1">
      <alignment horizontal="right"/>
      <protection locked="0"/>
    </xf>
    <xf numFmtId="38" fontId="0" fillId="3" borderId="25" xfId="1" applyNumberFormat="1" applyFont="1" applyFill="1" applyBorder="1" applyAlignment="1" applyProtection="1">
      <alignment horizontal="right"/>
      <protection locked="0"/>
    </xf>
    <xf numFmtId="0" fontId="0" fillId="3" borderId="5" xfId="0" applyFont="1" applyFill="1" applyBorder="1" applyAlignment="1" applyProtection="1">
      <alignment horizontal="center"/>
      <protection locked="0"/>
    </xf>
    <xf numFmtId="38" fontId="0" fillId="3" borderId="5" xfId="1" applyNumberFormat="1" applyFont="1" applyFill="1" applyBorder="1" applyAlignment="1" applyProtection="1">
      <alignment horizontal="center"/>
      <protection locked="0"/>
    </xf>
    <xf numFmtId="38" fontId="0" fillId="3" borderId="6" xfId="1" applyNumberFormat="1" applyFont="1" applyFill="1" applyBorder="1" applyAlignment="1" applyProtection="1">
      <alignment horizontal="center"/>
      <protection locked="0"/>
    </xf>
    <xf numFmtId="0" fontId="0" fillId="3" borderId="30" xfId="0" applyFont="1" applyFill="1" applyBorder="1" applyAlignment="1" applyProtection="1">
      <alignment horizontal="left" wrapText="1"/>
      <protection locked="0"/>
    </xf>
    <xf numFmtId="0" fontId="0" fillId="3" borderId="31" xfId="0" applyFont="1" applyFill="1" applyBorder="1" applyAlignment="1" applyProtection="1">
      <alignment horizontal="left" wrapText="1"/>
      <protection locked="0"/>
    </xf>
    <xf numFmtId="0" fontId="0" fillId="3" borderId="32" xfId="0" applyFont="1" applyFill="1" applyBorder="1" applyAlignment="1" applyProtection="1">
      <alignment horizontal="left" wrapText="1"/>
      <protection locked="0"/>
    </xf>
    <xf numFmtId="0" fontId="10" fillId="0" borderId="42" xfId="0" applyFont="1" applyBorder="1" applyAlignment="1" applyProtection="1"/>
    <xf numFmtId="0" fontId="0" fillId="0" borderId="42" xfId="0" applyBorder="1" applyAlignment="1" applyProtection="1"/>
    <xf numFmtId="0" fontId="0" fillId="0" borderId="88" xfId="0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0" fillId="0" borderId="41" xfId="0" applyBorder="1" applyAlignment="1" applyProtection="1">
      <alignment horizontal="center" vertical="center"/>
    </xf>
    <xf numFmtId="0" fontId="0" fillId="0" borderId="89" xfId="0" applyBorder="1" applyAlignment="1" applyProtection="1">
      <alignment horizontal="center" vertical="center" shrinkToFit="1"/>
    </xf>
    <xf numFmtId="0" fontId="0" fillId="0" borderId="67" xfId="0" applyBorder="1" applyAlignment="1" applyProtection="1">
      <alignment horizontal="center" vertical="center" shrinkToFit="1"/>
    </xf>
    <xf numFmtId="0" fontId="0" fillId="0" borderId="68" xfId="0" applyBorder="1" applyAlignment="1" applyProtection="1">
      <alignment horizontal="center" vertical="center" shrinkToFit="1"/>
    </xf>
    <xf numFmtId="0" fontId="8" fillId="3" borderId="85" xfId="0" applyFont="1" applyFill="1" applyBorder="1" applyAlignment="1" applyProtection="1">
      <alignment horizontal="right" vertical="center"/>
      <protection locked="0"/>
    </xf>
    <xf numFmtId="0" fontId="8" fillId="3" borderId="86" xfId="0" applyFont="1" applyFill="1" applyBorder="1" applyAlignment="1" applyProtection="1">
      <alignment horizontal="right" vertical="center"/>
      <protection locked="0"/>
    </xf>
    <xf numFmtId="0" fontId="8" fillId="3" borderId="87" xfId="0" applyFont="1" applyFill="1" applyBorder="1" applyAlignment="1" applyProtection="1">
      <alignment horizontal="right" vertical="center"/>
      <protection locked="0"/>
    </xf>
    <xf numFmtId="38" fontId="8" fillId="3" borderId="40" xfId="1" applyFont="1" applyFill="1" applyBorder="1" applyAlignment="1" applyProtection="1">
      <alignment horizontal="right" vertical="center"/>
      <protection locked="0"/>
    </xf>
    <xf numFmtId="38" fontId="8" fillId="3" borderId="38" xfId="1" applyFont="1" applyFill="1" applyBorder="1" applyAlignment="1" applyProtection="1">
      <alignment horizontal="right" vertical="center"/>
      <protection locked="0"/>
    </xf>
    <xf numFmtId="38" fontId="8" fillId="3" borderId="39" xfId="1" applyFont="1" applyFill="1" applyBorder="1" applyAlignment="1" applyProtection="1">
      <alignment horizontal="right" vertical="center"/>
      <protection locked="0"/>
    </xf>
    <xf numFmtId="38" fontId="8" fillId="3" borderId="64" xfId="1" applyFont="1" applyFill="1" applyBorder="1" applyAlignment="1" applyProtection="1">
      <alignment horizontal="right" vertical="center" shrinkToFit="1"/>
      <protection locked="0"/>
    </xf>
    <xf numFmtId="38" fontId="8" fillId="3" borderId="65" xfId="1" applyFont="1" applyFill="1" applyBorder="1" applyAlignment="1" applyProtection="1">
      <alignment horizontal="right" vertical="center" shrinkToFit="1"/>
      <protection locked="0"/>
    </xf>
    <xf numFmtId="38" fontId="8" fillId="3" borderId="66" xfId="1" applyFont="1" applyFill="1" applyBorder="1" applyAlignment="1" applyProtection="1">
      <alignment horizontal="right" vertical="center" shrinkToFit="1"/>
      <protection locked="0"/>
    </xf>
    <xf numFmtId="0" fontId="5" fillId="0" borderId="19" xfId="0" applyFont="1" applyBorder="1" applyAlignment="1" applyProtection="1">
      <alignment horizontal="right" vertical="center" wrapText="1"/>
    </xf>
    <xf numFmtId="0" fontId="5" fillId="0" borderId="20" xfId="0" applyFont="1" applyBorder="1" applyAlignment="1" applyProtection="1">
      <alignment horizontal="right" vertical="center" wrapText="1"/>
    </xf>
    <xf numFmtId="0" fontId="5" fillId="0" borderId="21" xfId="0" applyFont="1" applyBorder="1" applyAlignment="1" applyProtection="1">
      <alignment horizontal="right" vertical="center" wrapText="1"/>
    </xf>
    <xf numFmtId="176" fontId="13" fillId="0" borderId="51" xfId="1" applyNumberFormat="1" applyFont="1" applyBorder="1" applyAlignment="1" applyProtection="1">
      <alignment horizontal="center" shrinkToFit="1"/>
    </xf>
    <xf numFmtId="176" fontId="13" fillId="0" borderId="52" xfId="1" applyNumberFormat="1" applyFont="1" applyBorder="1" applyAlignment="1" applyProtection="1">
      <alignment horizontal="center" shrinkToFit="1"/>
    </xf>
    <xf numFmtId="0" fontId="0" fillId="3" borderId="31" xfId="0" applyFill="1" applyBorder="1" applyAlignment="1" applyProtection="1">
      <alignment horizontal="center" vertical="center"/>
      <protection locked="0"/>
    </xf>
    <xf numFmtId="0" fontId="0" fillId="0" borderId="55" xfId="0" applyBorder="1" applyAlignment="1" applyProtection="1"/>
    <xf numFmtId="0" fontId="0" fillId="0" borderId="56" xfId="0" applyBorder="1" applyAlignment="1" applyProtection="1"/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0" borderId="82" xfId="0" applyBorder="1" applyAlignment="1" applyProtection="1">
      <alignment horizontal="center" vertical="center"/>
    </xf>
    <xf numFmtId="0" fontId="0" fillId="0" borderId="83" xfId="0" applyBorder="1" applyAlignment="1" applyProtection="1">
      <alignment horizontal="center" vertical="center"/>
    </xf>
    <xf numFmtId="0" fontId="0" fillId="0" borderId="84" xfId="0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right" vertical="center" wrapText="1"/>
    </xf>
    <xf numFmtId="0" fontId="4" fillId="0" borderId="20" xfId="0" applyFont="1" applyBorder="1" applyAlignment="1" applyProtection="1">
      <alignment horizontal="right" vertical="center" wrapText="1"/>
    </xf>
    <xf numFmtId="0" fontId="0" fillId="0" borderId="21" xfId="0" applyBorder="1" applyAlignment="1" applyProtection="1">
      <alignment horizontal="right" vertical="center" wrapText="1"/>
    </xf>
    <xf numFmtId="9" fontId="4" fillId="3" borderId="32" xfId="0" applyNumberFormat="1" applyFont="1" applyFill="1" applyBorder="1" applyAlignment="1" applyProtection="1">
      <alignment horizontal="center"/>
      <protection locked="0"/>
    </xf>
    <xf numFmtId="9" fontId="4" fillId="3" borderId="25" xfId="0" applyNumberFormat="1" applyFont="1" applyFill="1" applyBorder="1" applyAlignment="1" applyProtection="1">
      <alignment horizontal="center"/>
      <protection locked="0"/>
    </xf>
    <xf numFmtId="177" fontId="0" fillId="3" borderId="26" xfId="1" applyNumberFormat="1" applyFont="1" applyFill="1" applyBorder="1" applyAlignment="1" applyProtection="1">
      <alignment horizontal="center"/>
      <protection locked="0"/>
    </xf>
    <xf numFmtId="177" fontId="0" fillId="3" borderId="6" xfId="1" applyNumberFormat="1" applyFont="1" applyFill="1" applyBorder="1" applyAlignment="1" applyProtection="1">
      <alignment horizontal="center"/>
      <protection locked="0"/>
    </xf>
    <xf numFmtId="38" fontId="0" fillId="3" borderId="27" xfId="1" applyNumberFormat="1" applyFont="1" applyFill="1" applyBorder="1" applyAlignment="1" applyProtection="1">
      <alignment horizontal="center"/>
      <protection locked="0"/>
    </xf>
    <xf numFmtId="38" fontId="0" fillId="3" borderId="13" xfId="1" applyNumberFormat="1" applyFont="1" applyFill="1" applyBorder="1" applyAlignment="1" applyProtection="1">
      <alignment horizontal="center"/>
      <protection locked="0"/>
    </xf>
    <xf numFmtId="38" fontId="0" fillId="3" borderId="27" xfId="1" applyNumberFormat="1" applyFont="1" applyFill="1" applyBorder="1" applyAlignment="1" applyProtection="1">
      <alignment horizontal="right"/>
      <protection locked="0"/>
    </xf>
    <xf numFmtId="38" fontId="0" fillId="3" borderId="13" xfId="1" applyNumberFormat="1" applyFont="1" applyFill="1" applyBorder="1" applyAlignment="1" applyProtection="1">
      <alignment horizontal="right"/>
      <protection locked="0"/>
    </xf>
    <xf numFmtId="38" fontId="0" fillId="3" borderId="17" xfId="1" applyNumberFormat="1" applyFont="1" applyFill="1" applyBorder="1" applyAlignment="1" applyProtection="1">
      <alignment horizontal="right"/>
      <protection locked="0"/>
    </xf>
    <xf numFmtId="0" fontId="8" fillId="0" borderId="0" xfId="0" applyFont="1" applyFill="1" applyBorder="1" applyAlignment="1" applyProtection="1">
      <alignment horizontal="center"/>
    </xf>
    <xf numFmtId="0" fontId="0" fillId="3" borderId="35" xfId="0" applyFont="1" applyFill="1" applyBorder="1" applyAlignment="1" applyProtection="1">
      <alignment horizontal="left" wrapText="1"/>
      <protection locked="0"/>
    </xf>
    <xf numFmtId="0" fontId="0" fillId="3" borderId="15" xfId="0" applyFont="1" applyFill="1" applyBorder="1" applyAlignment="1" applyProtection="1">
      <alignment horizontal="left" wrapText="1"/>
      <protection locked="0"/>
    </xf>
    <xf numFmtId="0" fontId="0" fillId="3" borderId="18" xfId="0" applyFont="1" applyFill="1" applyBorder="1" applyAlignment="1" applyProtection="1">
      <alignment horizontal="left" wrapText="1"/>
      <protection locked="0"/>
    </xf>
    <xf numFmtId="0" fontId="0" fillId="3" borderId="36" xfId="0" applyFont="1" applyFill="1" applyBorder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alignment horizontal="center" wrapText="1"/>
    </xf>
    <xf numFmtId="0" fontId="1" fillId="0" borderId="77" xfId="0" applyFont="1" applyFill="1" applyBorder="1" applyAlignment="1" applyProtection="1">
      <alignment horizontal="right"/>
    </xf>
    <xf numFmtId="0" fontId="1" fillId="0" borderId="78" xfId="0" applyFont="1" applyFill="1" applyBorder="1" applyAlignment="1" applyProtection="1">
      <alignment horizontal="right"/>
    </xf>
    <xf numFmtId="38" fontId="1" fillId="0" borderId="3" xfId="0" applyNumberFormat="1" applyFont="1" applyFill="1" applyBorder="1" applyAlignment="1" applyProtection="1">
      <alignment horizontal="right"/>
    </xf>
    <xf numFmtId="38" fontId="1" fillId="0" borderId="115" xfId="0" applyNumberFormat="1" applyFont="1" applyFill="1" applyBorder="1" applyAlignment="1" applyProtection="1">
      <alignment horizontal="right"/>
    </xf>
    <xf numFmtId="38" fontId="0" fillId="0" borderId="112" xfId="0" applyNumberFormat="1" applyFont="1" applyFill="1" applyBorder="1" applyAlignment="1" applyProtection="1">
      <alignment horizontal="right"/>
    </xf>
    <xf numFmtId="38" fontId="1" fillId="0" borderId="112" xfId="0" applyNumberFormat="1" applyFont="1" applyFill="1" applyBorder="1" applyAlignment="1" applyProtection="1">
      <alignment horizontal="right"/>
    </xf>
    <xf numFmtId="38" fontId="1" fillId="0" borderId="113" xfId="0" applyNumberFormat="1" applyFont="1" applyFill="1" applyBorder="1" applyAlignment="1" applyProtection="1">
      <alignment horizontal="right"/>
    </xf>
    <xf numFmtId="38" fontId="0" fillId="0" borderId="120" xfId="1" applyFont="1" applyBorder="1" applyAlignment="1" applyProtection="1">
      <alignment horizontal="center"/>
      <protection locked="0"/>
    </xf>
    <xf numFmtId="38" fontId="0" fillId="0" borderId="121" xfId="1" applyFont="1" applyBorder="1" applyAlignment="1" applyProtection="1">
      <alignment horizontal="center"/>
      <protection locked="0"/>
    </xf>
    <xf numFmtId="38" fontId="0" fillId="0" borderId="122" xfId="1" applyFont="1" applyBorder="1" applyAlignment="1" applyProtection="1">
      <alignment horizontal="center"/>
      <protection locked="0"/>
    </xf>
    <xf numFmtId="38" fontId="0" fillId="0" borderId="123" xfId="1" applyNumberFormat="1" applyFont="1" applyFill="1" applyBorder="1" applyAlignment="1" applyProtection="1">
      <alignment horizontal="right"/>
    </xf>
    <xf numFmtId="38" fontId="1" fillId="0" borderId="97" xfId="1" applyNumberFormat="1" applyFont="1" applyFill="1" applyBorder="1" applyAlignment="1" applyProtection="1">
      <alignment horizontal="right"/>
    </xf>
    <xf numFmtId="38" fontId="17" fillId="0" borderId="119" xfId="1" applyNumberFormat="1" applyFont="1" applyFill="1" applyBorder="1" applyAlignment="1" applyProtection="1">
      <alignment horizontal="right"/>
      <protection locked="0"/>
    </xf>
    <xf numFmtId="38" fontId="17" fillId="0" borderId="97" xfId="1" applyNumberFormat="1" applyFont="1" applyFill="1" applyBorder="1" applyAlignment="1" applyProtection="1">
      <alignment horizontal="right"/>
      <protection locked="0"/>
    </xf>
    <xf numFmtId="38" fontId="17" fillId="0" borderId="124" xfId="1" applyNumberFormat="1" applyFont="1" applyFill="1" applyBorder="1" applyAlignment="1" applyProtection="1">
      <alignment horizontal="right"/>
      <protection locked="0"/>
    </xf>
    <xf numFmtId="0" fontId="1" fillId="0" borderId="22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75" xfId="0" applyFont="1" applyBorder="1" applyAlignment="1" applyProtection="1">
      <alignment horizontal="center"/>
    </xf>
    <xf numFmtId="0" fontId="5" fillId="0" borderId="1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5" fillId="0" borderId="60" xfId="0" applyFont="1" applyBorder="1" applyAlignment="1" applyProtection="1">
      <alignment horizontal="center"/>
    </xf>
    <xf numFmtId="0" fontId="5" fillId="0" borderId="74" xfId="0" applyFont="1" applyBorder="1" applyAlignment="1" applyProtection="1">
      <alignment horizontal="center"/>
    </xf>
    <xf numFmtId="0" fontId="5" fillId="0" borderId="95" xfId="0" applyFont="1" applyBorder="1" applyAlignment="1" applyProtection="1">
      <alignment horizontal="center"/>
    </xf>
    <xf numFmtId="0" fontId="5" fillId="0" borderId="58" xfId="0" applyFont="1" applyBorder="1" applyAlignment="1" applyProtection="1">
      <alignment horizontal="center"/>
    </xf>
    <xf numFmtId="0" fontId="5" fillId="0" borderId="43" xfId="0" applyFont="1" applyBorder="1" applyAlignment="1" applyProtection="1">
      <alignment horizontal="center"/>
    </xf>
    <xf numFmtId="0" fontId="5" fillId="0" borderId="96" xfId="0" applyFont="1" applyBorder="1" applyAlignment="1" applyProtection="1">
      <alignment horizontal="center"/>
    </xf>
    <xf numFmtId="38" fontId="17" fillId="0" borderId="77" xfId="1" applyNumberFormat="1" applyFont="1" applyFill="1" applyBorder="1" applyAlignment="1" applyProtection="1">
      <alignment horizontal="right"/>
      <protection locked="0"/>
    </xf>
    <xf numFmtId="38" fontId="17" fillId="0" borderId="80" xfId="1" applyNumberFormat="1" applyFont="1" applyFill="1" applyBorder="1" applyAlignment="1" applyProtection="1">
      <alignment horizontal="right"/>
      <protection locked="0"/>
    </xf>
    <xf numFmtId="38" fontId="17" fillId="0" borderId="3" xfId="1" applyNumberFormat="1" applyFont="1" applyFill="1" applyBorder="1" applyAlignment="1" applyProtection="1">
      <alignment horizontal="right"/>
      <protection locked="0"/>
    </xf>
    <xf numFmtId="38" fontId="17" fillId="0" borderId="116" xfId="1" applyNumberFormat="1" applyFont="1" applyFill="1" applyBorder="1" applyAlignment="1" applyProtection="1">
      <alignment horizontal="right"/>
      <protection locked="0"/>
    </xf>
    <xf numFmtId="178" fontId="18" fillId="3" borderId="20" xfId="0" applyNumberFormat="1" applyFont="1" applyFill="1" applyBorder="1" applyAlignment="1" applyProtection="1">
      <alignment horizontal="center" vertical="justify" wrapText="1"/>
      <protection locked="0"/>
    </xf>
    <xf numFmtId="178" fontId="18" fillId="3" borderId="21" xfId="0" applyNumberFormat="1" applyFont="1" applyFill="1" applyBorder="1" applyAlignment="1" applyProtection="1">
      <alignment horizontal="center" vertical="justify" wrapText="1"/>
      <protection locked="0"/>
    </xf>
    <xf numFmtId="0" fontId="4" fillId="0" borderId="12" xfId="0" applyFont="1" applyBorder="1" applyAlignment="1" applyProtection="1">
      <alignment horizontal="center"/>
    </xf>
    <xf numFmtId="9" fontId="4" fillId="3" borderId="17" xfId="0" applyNumberFormat="1" applyFont="1" applyFill="1" applyBorder="1" applyAlignment="1" applyProtection="1">
      <alignment horizontal="center"/>
      <protection locked="0"/>
    </xf>
    <xf numFmtId="9" fontId="4" fillId="3" borderId="2" xfId="0" applyNumberFormat="1" applyFont="1" applyFill="1" applyBorder="1" applyAlignment="1" applyProtection="1">
      <alignment horizontal="center"/>
      <protection locked="0"/>
    </xf>
    <xf numFmtId="38" fontId="0" fillId="0" borderId="28" xfId="1" applyFont="1" applyBorder="1" applyAlignment="1" applyProtection="1">
      <alignment horizontal="center"/>
      <protection locked="0"/>
    </xf>
    <xf numFmtId="38" fontId="0" fillId="0" borderId="4" xfId="1" applyFont="1" applyBorder="1" applyAlignment="1" applyProtection="1">
      <alignment horizontal="center"/>
      <protection locked="0"/>
    </xf>
    <xf numFmtId="38" fontId="0" fillId="0" borderId="117" xfId="1" applyFont="1" applyBorder="1" applyAlignment="1" applyProtection="1">
      <alignment horizontal="center"/>
      <protection locked="0"/>
    </xf>
    <xf numFmtId="38" fontId="0" fillId="0" borderId="3" xfId="1" applyFont="1" applyBorder="1" applyAlignment="1" applyProtection="1">
      <alignment horizontal="center"/>
      <protection locked="0"/>
    </xf>
    <xf numFmtId="38" fontId="1" fillId="0" borderId="4" xfId="1" applyFont="1" applyBorder="1" applyAlignment="1" applyProtection="1">
      <alignment horizontal="right"/>
      <protection locked="0"/>
    </xf>
    <xf numFmtId="38" fontId="1" fillId="0" borderId="29" xfId="1" applyFont="1" applyBorder="1" applyAlignment="1" applyProtection="1">
      <alignment horizontal="right"/>
      <protection locked="0"/>
    </xf>
    <xf numFmtId="38" fontId="1" fillId="0" borderId="3" xfId="1" applyFont="1" applyBorder="1" applyAlignment="1" applyProtection="1">
      <alignment horizontal="right"/>
      <protection locked="0"/>
    </xf>
    <xf numFmtId="38" fontId="1" fillId="0" borderId="118" xfId="1" applyFont="1" applyBorder="1" applyAlignment="1" applyProtection="1">
      <alignment horizontal="right"/>
      <protection locked="0"/>
    </xf>
    <xf numFmtId="0" fontId="0" fillId="3" borderId="23" xfId="0" applyFont="1" applyFill="1" applyBorder="1" applyAlignment="1" applyProtection="1">
      <alignment wrapText="1"/>
      <protection locked="0"/>
    </xf>
    <xf numFmtId="0" fontId="0" fillId="3" borderId="13" xfId="0" applyFont="1" applyFill="1" applyBorder="1" applyAlignment="1" applyProtection="1">
      <alignment wrapText="1"/>
      <protection locked="0"/>
    </xf>
    <xf numFmtId="0" fontId="0" fillId="3" borderId="17" xfId="0" applyFont="1" applyFill="1" applyBorder="1" applyAlignment="1" applyProtection="1">
      <alignment wrapText="1"/>
      <protection locked="0"/>
    </xf>
    <xf numFmtId="0" fontId="0" fillId="3" borderId="24" xfId="0" applyFont="1" applyFill="1" applyBorder="1" applyAlignment="1" applyProtection="1">
      <alignment wrapText="1"/>
      <protection locked="0"/>
    </xf>
    <xf numFmtId="0" fontId="0" fillId="3" borderId="4" xfId="0" applyFont="1" applyFill="1" applyBorder="1" applyAlignment="1" applyProtection="1">
      <alignment wrapText="1"/>
      <protection locked="0"/>
    </xf>
    <xf numFmtId="0" fontId="0" fillId="3" borderId="25" xfId="0" applyFont="1" applyFill="1" applyBorder="1" applyAlignment="1" applyProtection="1">
      <alignment wrapText="1"/>
      <protection locked="0"/>
    </xf>
    <xf numFmtId="9" fontId="4" fillId="3" borderId="17" xfId="0" applyNumberFormat="1" applyFont="1" applyFill="1" applyBorder="1" applyAlignment="1" applyProtection="1">
      <alignment horizontal="center"/>
    </xf>
    <xf numFmtId="9" fontId="4" fillId="3" borderId="25" xfId="0" applyNumberFormat="1" applyFont="1" applyFill="1" applyBorder="1" applyAlignment="1" applyProtection="1">
      <alignment horizontal="center"/>
    </xf>
    <xf numFmtId="0" fontId="8" fillId="3" borderId="85" xfId="0" applyFont="1" applyFill="1" applyBorder="1" applyAlignment="1" applyProtection="1">
      <alignment horizontal="center" vertical="center"/>
      <protection locked="0"/>
    </xf>
    <xf numFmtId="0" fontId="8" fillId="3" borderId="86" xfId="0" applyFont="1" applyFill="1" applyBorder="1" applyAlignment="1" applyProtection="1">
      <alignment horizontal="center" vertical="center"/>
      <protection locked="0"/>
    </xf>
    <xf numFmtId="0" fontId="8" fillId="3" borderId="87" xfId="0" applyFont="1" applyFill="1" applyBorder="1" applyAlignment="1" applyProtection="1">
      <alignment horizontal="center" vertical="center"/>
      <protection locked="0"/>
    </xf>
    <xf numFmtId="0" fontId="0" fillId="3" borderId="30" xfId="0" applyFont="1" applyFill="1" applyBorder="1" applyAlignment="1" applyProtection="1">
      <alignment wrapText="1"/>
      <protection locked="0"/>
    </xf>
    <xf numFmtId="0" fontId="0" fillId="3" borderId="31" xfId="0" applyFont="1" applyFill="1" applyBorder="1" applyAlignment="1" applyProtection="1">
      <alignment wrapText="1"/>
      <protection locked="0"/>
    </xf>
    <xf numFmtId="0" fontId="0" fillId="3" borderId="32" xfId="0" applyFont="1" applyFill="1" applyBorder="1" applyAlignment="1" applyProtection="1">
      <alignment wrapText="1"/>
      <protection locked="0"/>
    </xf>
    <xf numFmtId="9" fontId="4" fillId="3" borderId="32" xfId="0" applyNumberFormat="1" applyFont="1" applyFill="1" applyBorder="1" applyAlignment="1" applyProtection="1">
      <alignment horizontal="center"/>
    </xf>
    <xf numFmtId="38" fontId="17" fillId="0" borderId="77" xfId="1" applyNumberFormat="1" applyFont="1" applyFill="1" applyBorder="1" applyAlignment="1" applyProtection="1">
      <alignment horizontal="right"/>
    </xf>
    <xf numFmtId="38" fontId="17" fillId="0" borderId="80" xfId="1" applyNumberFormat="1" applyFont="1" applyFill="1" applyBorder="1" applyAlignment="1" applyProtection="1">
      <alignment horizontal="right"/>
    </xf>
    <xf numFmtId="38" fontId="0" fillId="0" borderId="28" xfId="1" applyFont="1" applyBorder="1" applyAlignment="1" applyProtection="1">
      <alignment horizontal="center"/>
    </xf>
    <xf numFmtId="38" fontId="0" fillId="0" borderId="4" xfId="1" applyFont="1" applyBorder="1" applyAlignment="1" applyProtection="1">
      <alignment horizontal="center"/>
    </xf>
    <xf numFmtId="38" fontId="1" fillId="0" borderId="77" xfId="1" applyFont="1" applyBorder="1" applyAlignment="1" applyProtection="1">
      <alignment horizontal="right"/>
    </xf>
    <xf numFmtId="38" fontId="1" fillId="0" borderId="79" xfId="1" applyFont="1" applyBorder="1" applyAlignment="1" applyProtection="1">
      <alignment horizontal="right"/>
    </xf>
    <xf numFmtId="9" fontId="4" fillId="3" borderId="2" xfId="0" applyNumberFormat="1" applyFont="1" applyFill="1" applyBorder="1" applyAlignment="1" applyProtection="1">
      <alignment horizontal="center"/>
    </xf>
    <xf numFmtId="38" fontId="0" fillId="3" borderId="10" xfId="1" applyNumberFormat="1" applyFont="1" applyFill="1" applyBorder="1" applyAlignment="1" applyProtection="1">
      <alignment horizontal="right"/>
      <protection locked="0"/>
    </xf>
    <xf numFmtId="38" fontId="0" fillId="3" borderId="0" xfId="1" applyNumberFormat="1" applyFont="1" applyFill="1" applyBorder="1" applyAlignment="1" applyProtection="1">
      <alignment horizontal="right"/>
      <protection locked="0"/>
    </xf>
    <xf numFmtId="38" fontId="17" fillId="0" borderId="3" xfId="1" applyNumberFormat="1" applyFont="1" applyFill="1" applyBorder="1" applyAlignment="1" applyProtection="1">
      <alignment horizontal="right"/>
    </xf>
    <xf numFmtId="38" fontId="17" fillId="0" borderId="116" xfId="1" applyNumberFormat="1" applyFont="1" applyFill="1" applyBorder="1" applyAlignment="1" applyProtection="1">
      <alignment horizontal="right"/>
    </xf>
    <xf numFmtId="38" fontId="0" fillId="0" borderId="117" xfId="1" applyFont="1" applyBorder="1" applyAlignment="1" applyProtection="1">
      <alignment horizontal="center"/>
    </xf>
    <xf numFmtId="38" fontId="0" fillId="0" borderId="3" xfId="1" applyFont="1" applyBorder="1" applyAlignment="1" applyProtection="1">
      <alignment horizontal="center"/>
    </xf>
    <xf numFmtId="38" fontId="1" fillId="0" borderId="3" xfId="1" applyFont="1" applyBorder="1" applyAlignment="1" applyProtection="1">
      <alignment horizontal="right"/>
    </xf>
    <xf numFmtId="38" fontId="1" fillId="0" borderId="118" xfId="1" applyFont="1" applyBorder="1" applyAlignment="1" applyProtection="1">
      <alignment horizontal="right"/>
    </xf>
    <xf numFmtId="38" fontId="17" fillId="0" borderId="119" xfId="1" applyNumberFormat="1" applyFont="1" applyFill="1" applyBorder="1" applyAlignment="1" applyProtection="1">
      <alignment horizontal="right"/>
    </xf>
    <xf numFmtId="38" fontId="17" fillId="0" borderId="97" xfId="1" applyNumberFormat="1" applyFont="1" applyFill="1" applyBorder="1" applyAlignment="1" applyProtection="1">
      <alignment horizontal="right"/>
    </xf>
    <xf numFmtId="38" fontId="17" fillId="0" borderId="124" xfId="1" applyNumberFormat="1" applyFont="1" applyFill="1" applyBorder="1" applyAlignment="1" applyProtection="1">
      <alignment horizontal="right"/>
    </xf>
    <xf numFmtId="38" fontId="0" fillId="0" borderId="120" xfId="1" applyFont="1" applyBorder="1" applyAlignment="1" applyProtection="1">
      <alignment horizontal="center"/>
    </xf>
    <xf numFmtId="38" fontId="0" fillId="0" borderId="121" xfId="1" applyFont="1" applyBorder="1" applyAlignment="1" applyProtection="1">
      <alignment horizontal="center"/>
    </xf>
    <xf numFmtId="38" fontId="0" fillId="0" borderId="122" xfId="1" applyFont="1" applyBorder="1" applyAlignment="1" applyProtection="1">
      <alignment horizontal="center"/>
    </xf>
    <xf numFmtId="38" fontId="0" fillId="3" borderId="36" xfId="1" applyFont="1" applyFill="1" applyBorder="1" applyAlignment="1" applyProtection="1">
      <alignment horizontal="center"/>
      <protection locked="0"/>
    </xf>
    <xf numFmtId="38" fontId="0" fillId="3" borderId="26" xfId="1" applyFont="1" applyFill="1" applyBorder="1" applyAlignment="1" applyProtection="1">
      <alignment horizontal="center"/>
      <protection locked="0"/>
    </xf>
    <xf numFmtId="38" fontId="1" fillId="3" borderId="6" xfId="1" applyFont="1" applyFill="1" applyBorder="1" applyAlignment="1" applyProtection="1">
      <alignment horizontal="center"/>
      <protection locked="0"/>
    </xf>
    <xf numFmtId="0" fontId="8" fillId="0" borderId="10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38" fontId="8" fillId="0" borderId="9" xfId="1" applyFont="1" applyBorder="1" applyAlignment="1">
      <alignment horizontal="center"/>
    </xf>
    <xf numFmtId="38" fontId="8" fillId="0" borderId="7" xfId="1" applyFont="1" applyBorder="1" applyAlignment="1">
      <alignment horizontal="center"/>
    </xf>
    <xf numFmtId="38" fontId="8" fillId="0" borderId="8" xfId="1" applyFont="1" applyBorder="1" applyAlignment="1">
      <alignment horizontal="center"/>
    </xf>
    <xf numFmtId="38" fontId="15" fillId="2" borderId="9" xfId="1" applyFont="1" applyFill="1" applyBorder="1" applyAlignment="1" applyProtection="1">
      <alignment horizontal="right"/>
      <protection locked="0"/>
    </xf>
    <xf numFmtId="38" fontId="15" fillId="2" borderId="7" xfId="1" applyFont="1" applyFill="1" applyBorder="1" applyAlignment="1" applyProtection="1">
      <alignment horizontal="right"/>
      <protection locked="0"/>
    </xf>
    <xf numFmtId="38" fontId="15" fillId="2" borderId="12" xfId="1" applyFont="1" applyFill="1" applyBorder="1" applyAlignment="1" applyProtection="1">
      <alignment horizontal="right"/>
      <protection locked="0"/>
    </xf>
    <xf numFmtId="38" fontId="8" fillId="0" borderId="108" xfId="1" applyFont="1" applyBorder="1" applyAlignment="1">
      <alignment horizontal="center"/>
    </xf>
    <xf numFmtId="38" fontId="8" fillId="0" borderId="12" xfId="1" applyFont="1" applyBorder="1" applyAlignment="1">
      <alignment horizontal="center"/>
    </xf>
    <xf numFmtId="38" fontId="0" fillId="0" borderId="30" xfId="1" applyFont="1" applyBorder="1" applyAlignment="1">
      <alignment horizontal="center"/>
    </xf>
    <xf numFmtId="38" fontId="0" fillId="0" borderId="31" xfId="1" applyFont="1" applyBorder="1" applyAlignment="1">
      <alignment horizontal="center"/>
    </xf>
    <xf numFmtId="38" fontId="0" fillId="0" borderId="34" xfId="1" applyFont="1" applyBorder="1" applyAlignment="1">
      <alignment horizontal="center"/>
    </xf>
    <xf numFmtId="38" fontId="0" fillId="0" borderId="35" xfId="1" applyFont="1" applyBorder="1" applyAlignment="1">
      <alignment horizontal="center"/>
    </xf>
    <xf numFmtId="38" fontId="0" fillId="0" borderId="15" xfId="1" applyFont="1" applyBorder="1" applyAlignment="1">
      <alignment horizontal="center"/>
    </xf>
    <xf numFmtId="38" fontId="0" fillId="0" borderId="16" xfId="1" applyFont="1" applyBorder="1" applyAlignment="1">
      <alignment horizontal="center"/>
    </xf>
    <xf numFmtId="0" fontId="0" fillId="2" borderId="30" xfId="0" applyFill="1" applyBorder="1" applyAlignment="1" applyProtection="1">
      <alignment horizontal="center" wrapText="1"/>
      <protection locked="0"/>
    </xf>
    <xf numFmtId="0" fontId="0" fillId="2" borderId="31" xfId="0" applyFill="1" applyBorder="1" applyAlignment="1" applyProtection="1">
      <alignment horizontal="center" wrapText="1"/>
      <protection locked="0"/>
    </xf>
    <xf numFmtId="0" fontId="0" fillId="2" borderId="32" xfId="0" applyFill="1" applyBorder="1" applyAlignment="1" applyProtection="1">
      <alignment horizontal="center" wrapText="1"/>
      <protection locked="0"/>
    </xf>
    <xf numFmtId="0" fontId="0" fillId="2" borderId="35" xfId="0" applyFill="1" applyBorder="1" applyAlignment="1" applyProtection="1">
      <alignment horizontal="center" wrapText="1"/>
      <protection locked="0"/>
    </xf>
    <xf numFmtId="0" fontId="0" fillId="2" borderId="15" xfId="0" applyFill="1" applyBorder="1" applyAlignment="1" applyProtection="1">
      <alignment horizontal="center" wrapText="1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36" xfId="0" applyFill="1" applyBorder="1" applyAlignment="1" applyProtection="1">
      <alignment horizontal="center"/>
      <protection locked="0"/>
    </xf>
    <xf numFmtId="38" fontId="0" fillId="2" borderId="5" xfId="0" applyNumberFormat="1" applyFill="1" applyBorder="1" applyAlignment="1" applyProtection="1">
      <alignment horizontal="center"/>
      <protection locked="0"/>
    </xf>
    <xf numFmtId="38" fontId="0" fillId="2" borderId="36" xfId="0" applyNumberFormat="1" applyFill="1" applyBorder="1" applyAlignment="1" applyProtection="1">
      <alignment horizontal="center"/>
      <protection locked="0"/>
    </xf>
    <xf numFmtId="177" fontId="0" fillId="2" borderId="5" xfId="1" applyNumberFormat="1" applyFont="1" applyFill="1" applyBorder="1" applyAlignment="1" applyProtection="1">
      <alignment horizontal="center"/>
      <protection locked="0"/>
    </xf>
    <xf numFmtId="177" fontId="0" fillId="2" borderId="36" xfId="1" applyNumberFormat="1" applyFont="1" applyFill="1" applyBorder="1" applyAlignment="1" applyProtection="1">
      <alignment horizontal="center"/>
      <protection locked="0"/>
    </xf>
    <xf numFmtId="38" fontId="0" fillId="2" borderId="33" xfId="1" applyFont="1" applyFill="1" applyBorder="1" applyAlignment="1" applyProtection="1">
      <alignment horizontal="right"/>
      <protection locked="0"/>
    </xf>
    <xf numFmtId="38" fontId="0" fillId="2" borderId="31" xfId="1" applyFont="1" applyFill="1" applyBorder="1" applyAlignment="1" applyProtection="1">
      <alignment horizontal="right"/>
      <protection locked="0"/>
    </xf>
    <xf numFmtId="38" fontId="0" fillId="2" borderId="32" xfId="1" applyFont="1" applyFill="1" applyBorder="1" applyAlignment="1" applyProtection="1">
      <alignment horizontal="right"/>
      <protection locked="0"/>
    </xf>
    <xf numFmtId="38" fontId="0" fillId="2" borderId="37" xfId="1" applyFont="1" applyFill="1" applyBorder="1" applyAlignment="1" applyProtection="1">
      <alignment horizontal="right"/>
      <protection locked="0"/>
    </xf>
    <xf numFmtId="38" fontId="0" fillId="2" borderId="15" xfId="1" applyFont="1" applyFill="1" applyBorder="1" applyAlignment="1" applyProtection="1">
      <alignment horizontal="right"/>
      <protection locked="0"/>
    </xf>
    <xf numFmtId="38" fontId="0" fillId="2" borderId="18" xfId="1" applyFont="1" applyFill="1" applyBorder="1" applyAlignment="1" applyProtection="1">
      <alignment horizontal="right"/>
      <protection locked="0"/>
    </xf>
    <xf numFmtId="38" fontId="0" fillId="0" borderId="24" xfId="1" applyFont="1" applyBorder="1" applyAlignment="1">
      <alignment horizontal="center"/>
    </xf>
    <xf numFmtId="38" fontId="0" fillId="0" borderId="4" xfId="1" applyFont="1" applyBorder="1" applyAlignment="1">
      <alignment horizontal="center"/>
    </xf>
    <xf numFmtId="38" fontId="0" fillId="0" borderId="29" xfId="1" applyFont="1" applyBorder="1" applyAlignment="1">
      <alignment horizontal="center"/>
    </xf>
    <xf numFmtId="0" fontId="0" fillId="2" borderId="24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25" xfId="0" applyFill="1" applyBorder="1" applyAlignment="1" applyProtection="1">
      <alignment horizontal="center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38" fontId="0" fillId="2" borderId="5" xfId="1" applyFont="1" applyFill="1" applyBorder="1" applyAlignment="1" applyProtection="1">
      <alignment horizontal="center"/>
      <protection locked="0"/>
    </xf>
    <xf numFmtId="38" fontId="0" fillId="2" borderId="6" xfId="1" applyFont="1" applyFill="1" applyBorder="1" applyAlignment="1" applyProtection="1">
      <alignment horizontal="center"/>
      <protection locked="0"/>
    </xf>
    <xf numFmtId="38" fontId="0" fillId="2" borderId="28" xfId="1" applyFont="1" applyFill="1" applyBorder="1" applyAlignment="1" applyProtection="1">
      <alignment horizontal="right"/>
      <protection locked="0"/>
    </xf>
    <xf numFmtId="38" fontId="0" fillId="2" borderId="4" xfId="1" applyFont="1" applyFill="1" applyBorder="1" applyAlignment="1" applyProtection="1">
      <alignment horizontal="right"/>
      <protection locked="0"/>
    </xf>
    <xf numFmtId="38" fontId="0" fillId="2" borderId="25" xfId="1" applyFont="1" applyFill="1" applyBorder="1" applyAlignment="1" applyProtection="1">
      <alignment horizontal="right"/>
      <protection locked="0"/>
    </xf>
    <xf numFmtId="38" fontId="0" fillId="2" borderId="34" xfId="1" applyFont="1" applyFill="1" applyBorder="1" applyAlignment="1" applyProtection="1">
      <alignment horizontal="right"/>
      <protection locked="0"/>
    </xf>
    <xf numFmtId="38" fontId="0" fillId="2" borderId="29" xfId="1" applyFont="1" applyFill="1" applyBorder="1" applyAlignment="1" applyProtection="1">
      <alignment horizontal="right"/>
      <protection locked="0"/>
    </xf>
    <xf numFmtId="38" fontId="0" fillId="0" borderId="23" xfId="1" applyFont="1" applyBorder="1" applyAlignment="1">
      <alignment horizontal="center"/>
    </xf>
    <xf numFmtId="38" fontId="0" fillId="0" borderId="13" xfId="1" applyFont="1" applyBorder="1" applyAlignment="1">
      <alignment horizontal="center"/>
    </xf>
    <xf numFmtId="38" fontId="0" fillId="0" borderId="14" xfId="1" applyFont="1" applyBorder="1" applyAlignment="1">
      <alignment horizontal="center"/>
    </xf>
    <xf numFmtId="0" fontId="0" fillId="2" borderId="23" xfId="0" applyFill="1" applyBorder="1" applyAlignment="1" applyProtection="1">
      <alignment horizontal="left" wrapText="1"/>
      <protection locked="0"/>
    </xf>
    <xf numFmtId="0" fontId="0" fillId="2" borderId="13" xfId="0" applyFill="1" applyBorder="1" applyAlignment="1" applyProtection="1">
      <alignment horizontal="left" wrapText="1"/>
      <protection locked="0"/>
    </xf>
    <xf numFmtId="0" fontId="0" fillId="2" borderId="17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25" xfId="0" applyFill="1" applyBorder="1" applyAlignment="1" applyProtection="1">
      <alignment horizontal="left" wrapText="1"/>
      <protection locked="0"/>
    </xf>
    <xf numFmtId="0" fontId="0" fillId="2" borderId="26" xfId="0" applyFill="1" applyBorder="1" applyAlignment="1" applyProtection="1">
      <alignment horizontal="center"/>
      <protection locked="0"/>
    </xf>
    <xf numFmtId="177" fontId="0" fillId="2" borderId="26" xfId="1" applyNumberFormat="1" applyFont="1" applyFill="1" applyBorder="1" applyAlignment="1" applyProtection="1">
      <alignment horizontal="center"/>
      <protection locked="0"/>
    </xf>
    <xf numFmtId="177" fontId="0" fillId="2" borderId="6" xfId="1" applyNumberFormat="1" applyFont="1" applyFill="1" applyBorder="1" applyAlignment="1" applyProtection="1">
      <alignment horizontal="center"/>
      <protection locked="0"/>
    </xf>
    <xf numFmtId="38" fontId="0" fillId="2" borderId="27" xfId="1" applyFont="1" applyFill="1" applyBorder="1" applyAlignment="1" applyProtection="1">
      <alignment horizontal="right"/>
      <protection locked="0"/>
    </xf>
    <xf numFmtId="38" fontId="0" fillId="2" borderId="13" xfId="1" applyFont="1" applyFill="1" applyBorder="1" applyAlignment="1" applyProtection="1">
      <alignment horizontal="right"/>
      <protection locked="0"/>
    </xf>
    <xf numFmtId="38" fontId="0" fillId="2" borderId="17" xfId="1" applyFont="1" applyFill="1" applyBorder="1" applyAlignment="1" applyProtection="1">
      <alignment horizontal="right"/>
      <protection locked="0"/>
    </xf>
    <xf numFmtId="0" fontId="0" fillId="0" borderId="4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38" fontId="8" fillId="2" borderId="40" xfId="1" applyFont="1" applyFill="1" applyBorder="1" applyAlignment="1" applyProtection="1">
      <alignment horizontal="right" vertical="center"/>
      <protection locked="0"/>
    </xf>
    <xf numFmtId="38" fontId="8" fillId="2" borderId="38" xfId="1" applyFont="1" applyFill="1" applyBorder="1" applyAlignment="1" applyProtection="1">
      <alignment horizontal="right" vertical="center"/>
      <protection locked="0"/>
    </xf>
    <xf numFmtId="38" fontId="8" fillId="2" borderId="39" xfId="1" applyFont="1" applyFill="1" applyBorder="1" applyAlignment="1" applyProtection="1">
      <alignment horizontal="right" vertical="center"/>
      <protection locked="0"/>
    </xf>
    <xf numFmtId="0" fontId="0" fillId="0" borderId="64" xfId="0" applyBorder="1" applyAlignment="1">
      <alignment horizontal="center" vertical="center" shrinkToFit="1"/>
    </xf>
    <xf numFmtId="0" fontId="0" fillId="0" borderId="67" xfId="0" applyBorder="1" applyAlignment="1">
      <alignment horizontal="center" vertical="center" shrinkToFit="1"/>
    </xf>
    <xf numFmtId="0" fontId="0" fillId="0" borderId="68" xfId="0" applyBorder="1" applyAlignment="1">
      <alignment horizontal="center" vertical="center" shrinkToFit="1"/>
    </xf>
    <xf numFmtId="38" fontId="8" fillId="2" borderId="64" xfId="1" applyFont="1" applyFill="1" applyBorder="1" applyAlignment="1" applyProtection="1">
      <alignment horizontal="right" vertical="center" shrinkToFit="1"/>
      <protection locked="0"/>
    </xf>
    <xf numFmtId="38" fontId="8" fillId="2" borderId="65" xfId="1" applyFont="1" applyFill="1" applyBorder="1" applyAlignment="1" applyProtection="1">
      <alignment horizontal="right" vertical="center" shrinkToFit="1"/>
      <protection locked="0"/>
    </xf>
    <xf numFmtId="38" fontId="8" fillId="2" borderId="66" xfId="1" applyFont="1" applyFill="1" applyBorder="1" applyAlignment="1" applyProtection="1">
      <alignment horizontal="right" vertical="center" shrinkToFit="1"/>
      <protection locked="0"/>
    </xf>
    <xf numFmtId="0" fontId="0" fillId="0" borderId="3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3" xfId="0" applyFill="1" applyBorder="1" applyAlignment="1" applyProtection="1">
      <alignment horizontal="center" vertical="center"/>
      <protection locked="0"/>
    </xf>
    <xf numFmtId="176" fontId="13" fillId="0" borderId="51" xfId="1" applyNumberFormat="1" applyFont="1" applyBorder="1" applyAlignment="1">
      <alignment horizontal="center" shrinkToFit="1"/>
    </xf>
    <xf numFmtId="176" fontId="13" fillId="0" borderId="52" xfId="1" applyNumberFormat="1" applyFont="1" applyBorder="1" applyAlignment="1">
      <alignment horizontal="center" shrinkToFit="1"/>
    </xf>
    <xf numFmtId="0" fontId="0" fillId="2" borderId="31" xfId="0" applyFill="1" applyBorder="1" applyAlignment="1" applyProtection="1">
      <alignment horizontal="center" vertical="center"/>
      <protection locked="0"/>
    </xf>
    <xf numFmtId="0" fontId="0" fillId="0" borderId="103" xfId="0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8" fillId="2" borderId="103" xfId="0" applyFont="1" applyFill="1" applyBorder="1" applyAlignment="1" applyProtection="1">
      <alignment horizontal="center" vertical="center"/>
      <protection locked="0"/>
    </xf>
    <xf numFmtId="0" fontId="8" fillId="2" borderId="106" xfId="0" applyFont="1" applyFill="1" applyBorder="1" applyAlignment="1" applyProtection="1">
      <alignment horizontal="center" vertical="center"/>
      <protection locked="0"/>
    </xf>
    <xf numFmtId="0" fontId="8" fillId="2" borderId="107" xfId="0" applyFont="1" applyFill="1" applyBorder="1" applyAlignment="1" applyProtection="1">
      <alignment horizontal="center" vertical="center"/>
      <protection locked="0"/>
    </xf>
    <xf numFmtId="0" fontId="5" fillId="0" borderId="58" xfId="0" applyFont="1" applyBorder="1" applyAlignment="1">
      <alignment horizontal="center"/>
    </xf>
    <xf numFmtId="0" fontId="5" fillId="0" borderId="96" xfId="0" applyFont="1" applyBorder="1" applyAlignment="1">
      <alignment horizontal="center"/>
    </xf>
    <xf numFmtId="0" fontId="0" fillId="2" borderId="58" xfId="0" applyFill="1" applyBorder="1" applyAlignment="1" applyProtection="1">
      <alignment horizontal="left"/>
      <protection locked="0"/>
    </xf>
    <xf numFmtId="0" fontId="0" fillId="2" borderId="43" xfId="0" applyFill="1" applyBorder="1" applyAlignment="1" applyProtection="1">
      <alignment horizontal="left"/>
      <protection locked="0"/>
    </xf>
    <xf numFmtId="0" fontId="0" fillId="0" borderId="55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2" borderId="55" xfId="0" applyFill="1" applyBorder="1" applyAlignment="1" applyProtection="1">
      <alignment horizontal="center"/>
      <protection locked="0"/>
    </xf>
    <xf numFmtId="0" fontId="0" fillId="2" borderId="56" xfId="0" applyFill="1" applyBorder="1" applyAlignment="1" applyProtection="1">
      <alignment horizontal="center"/>
      <protection locked="0"/>
    </xf>
    <xf numFmtId="0" fontId="0" fillId="2" borderId="57" xfId="0" applyFill="1" applyBorder="1" applyAlignment="1" applyProtection="1">
      <alignment horizontal="center"/>
      <protection locked="0"/>
    </xf>
    <xf numFmtId="0" fontId="5" fillId="0" borderId="19" xfId="0" applyFont="1" applyBorder="1" applyAlignment="1">
      <alignment horizontal="right" vertical="center" wrapText="1"/>
    </xf>
    <xf numFmtId="0" fontId="5" fillId="0" borderId="20" xfId="0" applyFont="1" applyBorder="1" applyAlignment="1">
      <alignment horizontal="right" vertical="center" wrapText="1"/>
    </xf>
    <xf numFmtId="0" fontId="5" fillId="0" borderId="21" xfId="0" applyFont="1" applyBorder="1" applyAlignment="1">
      <alignment horizontal="right" vertical="center" wrapText="1"/>
    </xf>
    <xf numFmtId="0" fontId="0" fillId="2" borderId="101" xfId="0" applyFill="1" applyBorder="1" applyAlignment="1" applyProtection="1">
      <alignment horizontal="center" vertical="center"/>
      <protection locked="0"/>
    </xf>
    <xf numFmtId="0" fontId="10" fillId="0" borderId="42" xfId="0" applyFont="1" applyBorder="1"/>
    <xf numFmtId="0" fontId="0" fillId="0" borderId="42" xfId="0" applyBorder="1"/>
    <xf numFmtId="0" fontId="1" fillId="0" borderId="98" xfId="0" applyFont="1" applyBorder="1" applyAlignment="1">
      <alignment horizontal="center"/>
    </xf>
    <xf numFmtId="0" fontId="1" fillId="0" borderId="99" xfId="0" applyFont="1" applyBorder="1" applyAlignment="1">
      <alignment horizontal="center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5" fillId="0" borderId="60" xfId="0" applyFont="1" applyBorder="1" applyAlignment="1">
      <alignment horizontal="center"/>
    </xf>
    <xf numFmtId="0" fontId="5" fillId="0" borderId="95" xfId="0" applyFont="1" applyBorder="1" applyAlignment="1">
      <alignment horizontal="center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  <color rgb="FFFBFEDA"/>
      <color rgb="FF0000FF"/>
      <color rgb="FFF6FD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47</xdr:row>
      <xdr:rowOff>0</xdr:rowOff>
    </xdr:from>
    <xdr:to>
      <xdr:col>17</xdr:col>
      <xdr:colOff>316950</xdr:colOff>
      <xdr:row>53</xdr:row>
      <xdr:rowOff>142875</xdr:rowOff>
    </xdr:to>
    <xdr:grpSp>
      <xdr:nvGrpSpPr>
        <xdr:cNvPr id="2" name="Group 14">
          <a:extLst>
            <a:ext uri="{FF2B5EF4-FFF2-40B4-BE49-F238E27FC236}">
              <a16:creationId xmlns:a16="http://schemas.microsoft.com/office/drawing/2014/main" id="{1CAFB6F2-BE06-4A34-ADCE-19266F069ACA}"/>
            </a:ext>
          </a:extLst>
        </xdr:cNvPr>
        <xdr:cNvGrpSpPr>
          <a:grpSpLocks/>
        </xdr:cNvGrpSpPr>
      </xdr:nvGrpSpPr>
      <xdr:grpSpPr bwMode="auto">
        <a:xfrm>
          <a:off x="9525" y="11596688"/>
          <a:ext cx="8427488" cy="1131093"/>
          <a:chOff x="792" y="1824"/>
          <a:chExt cx="4488" cy="743"/>
        </a:xfrm>
      </xdr:grpSpPr>
      <xdr:sp macro="" textlink="">
        <xdr:nvSpPr>
          <xdr:cNvPr id="3" name="Rectangle 15">
            <a:extLst>
              <a:ext uri="{FF2B5EF4-FFF2-40B4-BE49-F238E27FC236}">
                <a16:creationId xmlns:a16="http://schemas.microsoft.com/office/drawing/2014/main" id="{7C53DC83-9423-45A6-93BB-09DCF42B15DB}"/>
              </a:ext>
            </a:extLst>
          </xdr:cNvPr>
          <xdr:cNvSpPr>
            <a:spLocks noChangeArrowheads="1"/>
          </xdr:cNvSpPr>
        </xdr:nvSpPr>
        <xdr:spPr bwMode="auto">
          <a:xfrm>
            <a:off x="4751" y="2149"/>
            <a:ext cx="529" cy="41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0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9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4" name="Rectangle 16">
            <a:extLst>
              <a:ext uri="{FF2B5EF4-FFF2-40B4-BE49-F238E27FC236}">
                <a16:creationId xmlns:a16="http://schemas.microsoft.com/office/drawing/2014/main" id="{E9E3B735-FD65-400B-9289-F4EFA2ABB76E}"/>
              </a:ext>
            </a:extLst>
          </xdr:cNvPr>
          <xdr:cNvSpPr>
            <a:spLocks noChangeArrowheads="1"/>
          </xdr:cNvSpPr>
        </xdr:nvSpPr>
        <xdr:spPr bwMode="auto">
          <a:xfrm>
            <a:off x="4129" y="2149"/>
            <a:ext cx="622" cy="41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0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9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5" name="Rectangle 17">
            <a:extLst>
              <a:ext uri="{FF2B5EF4-FFF2-40B4-BE49-F238E27FC236}">
                <a16:creationId xmlns:a16="http://schemas.microsoft.com/office/drawing/2014/main" id="{74FFFA83-F5FA-427B-AE48-B8EC6E91BD8B}"/>
              </a:ext>
            </a:extLst>
          </xdr:cNvPr>
          <xdr:cNvSpPr>
            <a:spLocks noChangeArrowheads="1"/>
          </xdr:cNvSpPr>
        </xdr:nvSpPr>
        <xdr:spPr bwMode="auto">
          <a:xfrm>
            <a:off x="3646" y="2149"/>
            <a:ext cx="483" cy="41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0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9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6" name="Rectangle 18">
            <a:extLst>
              <a:ext uri="{FF2B5EF4-FFF2-40B4-BE49-F238E27FC236}">
                <a16:creationId xmlns:a16="http://schemas.microsoft.com/office/drawing/2014/main" id="{D4E48BF3-C26D-4529-B4BF-AD6FB85873C1}"/>
              </a:ext>
            </a:extLst>
          </xdr:cNvPr>
          <xdr:cNvSpPr>
            <a:spLocks noChangeArrowheads="1"/>
          </xdr:cNvSpPr>
        </xdr:nvSpPr>
        <xdr:spPr bwMode="auto">
          <a:xfrm>
            <a:off x="1774" y="2149"/>
            <a:ext cx="483" cy="41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2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2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2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0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7" name="Rectangle 19">
            <a:extLst>
              <a:ext uri="{FF2B5EF4-FFF2-40B4-BE49-F238E27FC236}">
                <a16:creationId xmlns:a16="http://schemas.microsoft.com/office/drawing/2014/main" id="{E788389F-64EB-42B8-91E1-9DE518D50511}"/>
              </a:ext>
            </a:extLst>
          </xdr:cNvPr>
          <xdr:cNvSpPr>
            <a:spLocks noChangeArrowheads="1"/>
          </xdr:cNvSpPr>
        </xdr:nvSpPr>
        <xdr:spPr bwMode="auto">
          <a:xfrm>
            <a:off x="1298" y="2149"/>
            <a:ext cx="483" cy="41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0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9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8" name="Rectangle 20">
            <a:extLst>
              <a:ext uri="{FF2B5EF4-FFF2-40B4-BE49-F238E27FC236}">
                <a16:creationId xmlns:a16="http://schemas.microsoft.com/office/drawing/2014/main" id="{C87DC525-2C26-4516-AAD0-FB700B2F793F}"/>
              </a:ext>
            </a:extLst>
          </xdr:cNvPr>
          <xdr:cNvSpPr>
            <a:spLocks noChangeArrowheads="1"/>
          </xdr:cNvSpPr>
        </xdr:nvSpPr>
        <xdr:spPr bwMode="auto">
          <a:xfrm>
            <a:off x="792" y="2149"/>
            <a:ext cx="506" cy="41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0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9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9" name="Rectangle 21">
            <a:extLst>
              <a:ext uri="{FF2B5EF4-FFF2-40B4-BE49-F238E27FC236}">
                <a16:creationId xmlns:a16="http://schemas.microsoft.com/office/drawing/2014/main" id="{F3F47D47-515B-4254-B6C6-82BD673AB8D2}"/>
              </a:ext>
            </a:extLst>
          </xdr:cNvPr>
          <xdr:cNvSpPr>
            <a:spLocks noChangeArrowheads="1"/>
          </xdr:cNvSpPr>
        </xdr:nvSpPr>
        <xdr:spPr bwMode="auto">
          <a:xfrm>
            <a:off x="4751" y="1990"/>
            <a:ext cx="529" cy="16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担　当</a:t>
            </a:r>
          </a:p>
          <a:p>
            <a:pPr algn="ctr" rtl="0">
              <a:lnSpc>
                <a:spcPts val="12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10" name="Rectangle 22">
            <a:extLst>
              <a:ext uri="{FF2B5EF4-FFF2-40B4-BE49-F238E27FC236}">
                <a16:creationId xmlns:a16="http://schemas.microsoft.com/office/drawing/2014/main" id="{367211E8-A65A-4770-B424-EB1A5D0EB502}"/>
              </a:ext>
            </a:extLst>
          </xdr:cNvPr>
          <xdr:cNvSpPr>
            <a:spLocks noChangeArrowheads="1"/>
          </xdr:cNvSpPr>
        </xdr:nvSpPr>
        <xdr:spPr bwMode="auto">
          <a:xfrm>
            <a:off x="4129" y="1990"/>
            <a:ext cx="622" cy="16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合　　議</a:t>
            </a:r>
          </a:p>
        </xdr:txBody>
      </xdr:sp>
      <xdr:sp macro="" textlink="">
        <xdr:nvSpPr>
          <xdr:cNvPr id="11" name="Rectangle 23">
            <a:extLst>
              <a:ext uri="{FF2B5EF4-FFF2-40B4-BE49-F238E27FC236}">
                <a16:creationId xmlns:a16="http://schemas.microsoft.com/office/drawing/2014/main" id="{44F4D9B4-B6AF-4295-9CD3-4B6502EB120F}"/>
              </a:ext>
            </a:extLst>
          </xdr:cNvPr>
          <xdr:cNvSpPr>
            <a:spLocks noChangeArrowheads="1"/>
          </xdr:cNvSpPr>
        </xdr:nvSpPr>
        <xdr:spPr bwMode="auto">
          <a:xfrm>
            <a:off x="3646" y="1990"/>
            <a:ext cx="483" cy="16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責任者</a:t>
            </a:r>
          </a:p>
        </xdr:txBody>
      </xdr:sp>
      <xdr:sp macro="" textlink="">
        <xdr:nvSpPr>
          <xdr:cNvPr id="12" name="Rectangle 24">
            <a:extLst>
              <a:ext uri="{FF2B5EF4-FFF2-40B4-BE49-F238E27FC236}">
                <a16:creationId xmlns:a16="http://schemas.microsoft.com/office/drawing/2014/main" id="{1CDB9D28-354F-4F00-B21A-954A5C936FBE}"/>
              </a:ext>
            </a:extLst>
          </xdr:cNvPr>
          <xdr:cNvSpPr>
            <a:spLocks noChangeArrowheads="1"/>
          </xdr:cNvSpPr>
        </xdr:nvSpPr>
        <xdr:spPr bwMode="auto">
          <a:xfrm>
            <a:off x="2257" y="1990"/>
            <a:ext cx="1389" cy="577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0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9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13" name="Rectangle 25">
            <a:extLst>
              <a:ext uri="{FF2B5EF4-FFF2-40B4-BE49-F238E27FC236}">
                <a16:creationId xmlns:a16="http://schemas.microsoft.com/office/drawing/2014/main" id="{A1A18B3C-04DC-413E-8A7A-38168F2EE6EA}"/>
              </a:ext>
            </a:extLst>
          </xdr:cNvPr>
          <xdr:cNvSpPr>
            <a:spLocks noChangeArrowheads="1"/>
          </xdr:cNvSpPr>
        </xdr:nvSpPr>
        <xdr:spPr bwMode="auto">
          <a:xfrm>
            <a:off x="1774" y="1990"/>
            <a:ext cx="483" cy="16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担　当</a:t>
            </a:r>
          </a:p>
        </xdr:txBody>
      </xdr:sp>
      <xdr:sp macro="" textlink="">
        <xdr:nvSpPr>
          <xdr:cNvPr id="14" name="Rectangle 26">
            <a:extLst>
              <a:ext uri="{FF2B5EF4-FFF2-40B4-BE49-F238E27FC236}">
                <a16:creationId xmlns:a16="http://schemas.microsoft.com/office/drawing/2014/main" id="{22497838-85CF-401E-A1EA-4AC1A5C27555}"/>
              </a:ext>
            </a:extLst>
          </xdr:cNvPr>
          <xdr:cNvSpPr>
            <a:spLocks noChangeArrowheads="1"/>
          </xdr:cNvSpPr>
        </xdr:nvSpPr>
        <xdr:spPr bwMode="auto">
          <a:xfrm>
            <a:off x="1298" y="1990"/>
            <a:ext cx="483" cy="16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合　議</a:t>
            </a:r>
          </a:p>
        </xdr:txBody>
      </xdr:sp>
      <xdr:sp macro="" textlink="">
        <xdr:nvSpPr>
          <xdr:cNvPr id="15" name="Rectangle 27">
            <a:extLst>
              <a:ext uri="{FF2B5EF4-FFF2-40B4-BE49-F238E27FC236}">
                <a16:creationId xmlns:a16="http://schemas.microsoft.com/office/drawing/2014/main" id="{A6B101BE-BB0B-4C1C-8350-9AA3FF244478}"/>
              </a:ext>
            </a:extLst>
          </xdr:cNvPr>
          <xdr:cNvSpPr>
            <a:spLocks noChangeArrowheads="1"/>
          </xdr:cNvSpPr>
        </xdr:nvSpPr>
        <xdr:spPr bwMode="auto">
          <a:xfrm>
            <a:off x="792" y="1990"/>
            <a:ext cx="506" cy="16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責任者</a:t>
            </a:r>
          </a:p>
        </xdr:txBody>
      </xdr:sp>
      <xdr:sp macro="" textlink="">
        <xdr:nvSpPr>
          <xdr:cNvPr id="16" name="Rectangle 28">
            <a:extLst>
              <a:ext uri="{FF2B5EF4-FFF2-40B4-BE49-F238E27FC236}">
                <a16:creationId xmlns:a16="http://schemas.microsoft.com/office/drawing/2014/main" id="{5DB0295D-6482-4CB7-BAB4-5668DBD0FC18}"/>
              </a:ext>
            </a:extLst>
          </xdr:cNvPr>
          <xdr:cNvSpPr>
            <a:spLocks noChangeArrowheads="1"/>
          </xdr:cNvSpPr>
        </xdr:nvSpPr>
        <xdr:spPr bwMode="auto">
          <a:xfrm>
            <a:off x="3646" y="1824"/>
            <a:ext cx="1634" cy="166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担当部門</a:t>
            </a:r>
          </a:p>
        </xdr:txBody>
      </xdr:sp>
      <xdr:sp macro="" textlink="">
        <xdr:nvSpPr>
          <xdr:cNvPr id="17" name="Rectangle 29">
            <a:extLst>
              <a:ext uri="{FF2B5EF4-FFF2-40B4-BE49-F238E27FC236}">
                <a16:creationId xmlns:a16="http://schemas.microsoft.com/office/drawing/2014/main" id="{029FD0CC-000D-470D-8F9F-2D2E080D245C}"/>
              </a:ext>
            </a:extLst>
          </xdr:cNvPr>
          <xdr:cNvSpPr>
            <a:spLocks noChangeArrowheads="1"/>
          </xdr:cNvSpPr>
        </xdr:nvSpPr>
        <xdr:spPr bwMode="auto">
          <a:xfrm>
            <a:off x="2257" y="1824"/>
            <a:ext cx="1389" cy="166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各部門合議欄</a:t>
            </a:r>
          </a:p>
        </xdr:txBody>
      </xdr:sp>
      <xdr:sp macro="" textlink="">
        <xdr:nvSpPr>
          <xdr:cNvPr id="18" name="Rectangle 30">
            <a:extLst>
              <a:ext uri="{FF2B5EF4-FFF2-40B4-BE49-F238E27FC236}">
                <a16:creationId xmlns:a16="http://schemas.microsoft.com/office/drawing/2014/main" id="{E4B87EA4-870E-4F64-97A1-E7C430B9D5CC}"/>
              </a:ext>
            </a:extLst>
          </xdr:cNvPr>
          <xdr:cNvSpPr>
            <a:spLocks noChangeArrowheads="1"/>
          </xdr:cNvSpPr>
        </xdr:nvSpPr>
        <xdr:spPr bwMode="auto">
          <a:xfrm>
            <a:off x="792" y="1824"/>
            <a:ext cx="1465" cy="166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管理部</a:t>
            </a:r>
          </a:p>
        </xdr:txBody>
      </xdr:sp>
      <xdr:sp macro="" textlink="">
        <xdr:nvSpPr>
          <xdr:cNvPr id="19" name="Line 31">
            <a:extLst>
              <a:ext uri="{FF2B5EF4-FFF2-40B4-BE49-F238E27FC236}">
                <a16:creationId xmlns:a16="http://schemas.microsoft.com/office/drawing/2014/main" id="{E81C2A85-6E9B-4229-83FE-90CBFAA5C241}"/>
              </a:ext>
            </a:extLst>
          </xdr:cNvPr>
          <xdr:cNvSpPr>
            <a:spLocks noChangeShapeType="1"/>
          </xdr:cNvSpPr>
        </xdr:nvSpPr>
        <xdr:spPr bwMode="auto">
          <a:xfrm>
            <a:off x="792" y="1824"/>
            <a:ext cx="4488" cy="0"/>
          </a:xfrm>
          <a:prstGeom prst="line">
            <a:avLst/>
          </a:prstGeom>
          <a:noFill/>
          <a:ln w="28575" cap="sq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0" name="Line 32">
            <a:extLst>
              <a:ext uri="{FF2B5EF4-FFF2-40B4-BE49-F238E27FC236}">
                <a16:creationId xmlns:a16="http://schemas.microsoft.com/office/drawing/2014/main" id="{DCAA97E2-C9FB-46F1-8201-AF6F79A61632}"/>
              </a:ext>
            </a:extLst>
          </xdr:cNvPr>
          <xdr:cNvSpPr>
            <a:spLocks noChangeShapeType="1"/>
          </xdr:cNvSpPr>
        </xdr:nvSpPr>
        <xdr:spPr bwMode="auto">
          <a:xfrm>
            <a:off x="792" y="1987"/>
            <a:ext cx="4488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1" name="Line 33">
            <a:extLst>
              <a:ext uri="{FF2B5EF4-FFF2-40B4-BE49-F238E27FC236}">
                <a16:creationId xmlns:a16="http://schemas.microsoft.com/office/drawing/2014/main" id="{0E8E07A9-51B5-4BB6-9C54-A234FEB5660E}"/>
              </a:ext>
            </a:extLst>
          </xdr:cNvPr>
          <xdr:cNvSpPr>
            <a:spLocks noChangeShapeType="1"/>
          </xdr:cNvSpPr>
        </xdr:nvSpPr>
        <xdr:spPr bwMode="auto">
          <a:xfrm>
            <a:off x="792" y="2150"/>
            <a:ext cx="1464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2" name="Line 34">
            <a:extLst>
              <a:ext uri="{FF2B5EF4-FFF2-40B4-BE49-F238E27FC236}">
                <a16:creationId xmlns:a16="http://schemas.microsoft.com/office/drawing/2014/main" id="{728DDF20-823E-43A7-A9B9-9F5F162A040D}"/>
              </a:ext>
            </a:extLst>
          </xdr:cNvPr>
          <xdr:cNvSpPr>
            <a:spLocks noChangeShapeType="1"/>
          </xdr:cNvSpPr>
        </xdr:nvSpPr>
        <xdr:spPr bwMode="auto">
          <a:xfrm>
            <a:off x="792" y="2567"/>
            <a:ext cx="4488" cy="0"/>
          </a:xfrm>
          <a:prstGeom prst="line">
            <a:avLst/>
          </a:prstGeom>
          <a:noFill/>
          <a:ln w="28575" cap="sq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3" name="Line 35">
            <a:extLst>
              <a:ext uri="{FF2B5EF4-FFF2-40B4-BE49-F238E27FC236}">
                <a16:creationId xmlns:a16="http://schemas.microsoft.com/office/drawing/2014/main" id="{2FB060D0-4E72-4DD7-9B3F-8406A7FAEA6E}"/>
              </a:ext>
            </a:extLst>
          </xdr:cNvPr>
          <xdr:cNvSpPr>
            <a:spLocks noChangeShapeType="1"/>
          </xdr:cNvSpPr>
        </xdr:nvSpPr>
        <xdr:spPr bwMode="auto">
          <a:xfrm>
            <a:off x="792" y="1824"/>
            <a:ext cx="0" cy="743"/>
          </a:xfrm>
          <a:prstGeom prst="line">
            <a:avLst/>
          </a:prstGeom>
          <a:noFill/>
          <a:ln w="28575" cap="sq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4" name="Line 36">
            <a:extLst>
              <a:ext uri="{FF2B5EF4-FFF2-40B4-BE49-F238E27FC236}">
                <a16:creationId xmlns:a16="http://schemas.microsoft.com/office/drawing/2014/main" id="{34A1635C-9B16-4BBA-9811-48AA75C93C23}"/>
              </a:ext>
            </a:extLst>
          </xdr:cNvPr>
          <xdr:cNvSpPr>
            <a:spLocks noChangeShapeType="1"/>
          </xdr:cNvSpPr>
        </xdr:nvSpPr>
        <xdr:spPr bwMode="auto">
          <a:xfrm>
            <a:off x="2256" y="1824"/>
            <a:ext cx="0" cy="743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5" name="Line 37">
            <a:extLst>
              <a:ext uri="{FF2B5EF4-FFF2-40B4-BE49-F238E27FC236}">
                <a16:creationId xmlns:a16="http://schemas.microsoft.com/office/drawing/2014/main" id="{BA938079-DEAB-427D-B764-6298CDF14D12}"/>
              </a:ext>
            </a:extLst>
          </xdr:cNvPr>
          <xdr:cNvSpPr>
            <a:spLocks noChangeShapeType="1"/>
          </xdr:cNvSpPr>
        </xdr:nvSpPr>
        <xdr:spPr bwMode="auto">
          <a:xfrm>
            <a:off x="3648" y="1824"/>
            <a:ext cx="0" cy="743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6" name="Line 38">
            <a:extLst>
              <a:ext uri="{FF2B5EF4-FFF2-40B4-BE49-F238E27FC236}">
                <a16:creationId xmlns:a16="http://schemas.microsoft.com/office/drawing/2014/main" id="{84A72B35-5DB6-48C2-8278-791D7406B634}"/>
              </a:ext>
            </a:extLst>
          </xdr:cNvPr>
          <xdr:cNvSpPr>
            <a:spLocks noChangeShapeType="1"/>
          </xdr:cNvSpPr>
        </xdr:nvSpPr>
        <xdr:spPr bwMode="auto">
          <a:xfrm>
            <a:off x="5280" y="1824"/>
            <a:ext cx="0" cy="743"/>
          </a:xfrm>
          <a:prstGeom prst="line">
            <a:avLst/>
          </a:prstGeom>
          <a:noFill/>
          <a:ln w="28575" cap="sq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7" name="Line 39">
            <a:extLst>
              <a:ext uri="{FF2B5EF4-FFF2-40B4-BE49-F238E27FC236}">
                <a16:creationId xmlns:a16="http://schemas.microsoft.com/office/drawing/2014/main" id="{9F5A4DB4-B9B8-4B1F-B407-F544292A3E7D}"/>
              </a:ext>
            </a:extLst>
          </xdr:cNvPr>
          <xdr:cNvSpPr>
            <a:spLocks noChangeShapeType="1"/>
          </xdr:cNvSpPr>
        </xdr:nvSpPr>
        <xdr:spPr bwMode="auto">
          <a:xfrm>
            <a:off x="1296" y="1987"/>
            <a:ext cx="0" cy="58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8" name="Line 40">
            <a:extLst>
              <a:ext uri="{FF2B5EF4-FFF2-40B4-BE49-F238E27FC236}">
                <a16:creationId xmlns:a16="http://schemas.microsoft.com/office/drawing/2014/main" id="{9E6E3BA3-1FD9-4161-9D84-D2CCAA1D234D}"/>
              </a:ext>
            </a:extLst>
          </xdr:cNvPr>
          <xdr:cNvSpPr>
            <a:spLocks noChangeShapeType="1"/>
          </xdr:cNvSpPr>
        </xdr:nvSpPr>
        <xdr:spPr bwMode="auto">
          <a:xfrm>
            <a:off x="1776" y="1987"/>
            <a:ext cx="0" cy="58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9" name="Line 41">
            <a:extLst>
              <a:ext uri="{FF2B5EF4-FFF2-40B4-BE49-F238E27FC236}">
                <a16:creationId xmlns:a16="http://schemas.microsoft.com/office/drawing/2014/main" id="{6AF0D720-8D78-4D31-8AD2-C861FEADFDA5}"/>
              </a:ext>
            </a:extLst>
          </xdr:cNvPr>
          <xdr:cNvSpPr>
            <a:spLocks noChangeShapeType="1"/>
          </xdr:cNvSpPr>
        </xdr:nvSpPr>
        <xdr:spPr bwMode="auto">
          <a:xfrm>
            <a:off x="4128" y="1987"/>
            <a:ext cx="0" cy="58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0" name="Line 42">
            <a:extLst>
              <a:ext uri="{FF2B5EF4-FFF2-40B4-BE49-F238E27FC236}">
                <a16:creationId xmlns:a16="http://schemas.microsoft.com/office/drawing/2014/main" id="{1083A9E9-2BE2-45F7-9DC9-DE2795C6D52E}"/>
              </a:ext>
            </a:extLst>
          </xdr:cNvPr>
          <xdr:cNvSpPr>
            <a:spLocks noChangeShapeType="1"/>
          </xdr:cNvSpPr>
        </xdr:nvSpPr>
        <xdr:spPr bwMode="auto">
          <a:xfrm>
            <a:off x="4752" y="1987"/>
            <a:ext cx="0" cy="58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1" name="Line 43">
            <a:extLst>
              <a:ext uri="{FF2B5EF4-FFF2-40B4-BE49-F238E27FC236}">
                <a16:creationId xmlns:a16="http://schemas.microsoft.com/office/drawing/2014/main" id="{09B1B91A-D6C2-477A-AF21-F47D66DEAB51}"/>
              </a:ext>
            </a:extLst>
          </xdr:cNvPr>
          <xdr:cNvSpPr>
            <a:spLocks noChangeShapeType="1"/>
          </xdr:cNvSpPr>
        </xdr:nvSpPr>
        <xdr:spPr bwMode="auto">
          <a:xfrm>
            <a:off x="3648" y="2150"/>
            <a:ext cx="1632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47</xdr:row>
      <xdr:rowOff>0</xdr:rowOff>
    </xdr:from>
    <xdr:to>
      <xdr:col>18</xdr:col>
      <xdr:colOff>2625</xdr:colOff>
      <xdr:row>53</xdr:row>
      <xdr:rowOff>142875</xdr:rowOff>
    </xdr:to>
    <xdr:grpSp>
      <xdr:nvGrpSpPr>
        <xdr:cNvPr id="2" name="Group 14">
          <a:extLst>
            <a:ext uri="{FF2B5EF4-FFF2-40B4-BE49-F238E27FC236}">
              <a16:creationId xmlns:a16="http://schemas.microsoft.com/office/drawing/2014/main" id="{F8C4DC69-8DE8-4C29-BE5F-92A55EB3A975}"/>
            </a:ext>
          </a:extLst>
        </xdr:cNvPr>
        <xdr:cNvGrpSpPr>
          <a:grpSpLocks/>
        </xdr:cNvGrpSpPr>
      </xdr:nvGrpSpPr>
      <xdr:grpSpPr bwMode="auto">
        <a:xfrm>
          <a:off x="9525" y="11596688"/>
          <a:ext cx="8422725" cy="1131093"/>
          <a:chOff x="792" y="1824"/>
          <a:chExt cx="4488" cy="743"/>
        </a:xfrm>
      </xdr:grpSpPr>
      <xdr:sp macro="" textlink="">
        <xdr:nvSpPr>
          <xdr:cNvPr id="3" name="Rectangle 15">
            <a:extLst>
              <a:ext uri="{FF2B5EF4-FFF2-40B4-BE49-F238E27FC236}">
                <a16:creationId xmlns:a16="http://schemas.microsoft.com/office/drawing/2014/main" id="{E9E3F7EA-8B0D-4924-B311-42AB3D712B66}"/>
              </a:ext>
            </a:extLst>
          </xdr:cNvPr>
          <xdr:cNvSpPr>
            <a:spLocks noChangeArrowheads="1"/>
          </xdr:cNvSpPr>
        </xdr:nvSpPr>
        <xdr:spPr bwMode="auto">
          <a:xfrm>
            <a:off x="4751" y="2149"/>
            <a:ext cx="529" cy="41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0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9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4" name="Rectangle 16">
            <a:extLst>
              <a:ext uri="{FF2B5EF4-FFF2-40B4-BE49-F238E27FC236}">
                <a16:creationId xmlns:a16="http://schemas.microsoft.com/office/drawing/2014/main" id="{3967A9A4-F2F4-4374-B7CF-A43495A4AEB2}"/>
              </a:ext>
            </a:extLst>
          </xdr:cNvPr>
          <xdr:cNvSpPr>
            <a:spLocks noChangeArrowheads="1"/>
          </xdr:cNvSpPr>
        </xdr:nvSpPr>
        <xdr:spPr bwMode="auto">
          <a:xfrm>
            <a:off x="4129" y="2149"/>
            <a:ext cx="622" cy="41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0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9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5" name="Rectangle 17">
            <a:extLst>
              <a:ext uri="{FF2B5EF4-FFF2-40B4-BE49-F238E27FC236}">
                <a16:creationId xmlns:a16="http://schemas.microsoft.com/office/drawing/2014/main" id="{E47353E1-B23E-4D6D-9645-8BD629286211}"/>
              </a:ext>
            </a:extLst>
          </xdr:cNvPr>
          <xdr:cNvSpPr>
            <a:spLocks noChangeArrowheads="1"/>
          </xdr:cNvSpPr>
        </xdr:nvSpPr>
        <xdr:spPr bwMode="auto">
          <a:xfrm>
            <a:off x="3646" y="2149"/>
            <a:ext cx="483" cy="41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0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9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6" name="Rectangle 18">
            <a:extLst>
              <a:ext uri="{FF2B5EF4-FFF2-40B4-BE49-F238E27FC236}">
                <a16:creationId xmlns:a16="http://schemas.microsoft.com/office/drawing/2014/main" id="{F347E741-4608-4E42-8415-7113E206AFFD}"/>
              </a:ext>
            </a:extLst>
          </xdr:cNvPr>
          <xdr:cNvSpPr>
            <a:spLocks noChangeArrowheads="1"/>
          </xdr:cNvSpPr>
        </xdr:nvSpPr>
        <xdr:spPr bwMode="auto">
          <a:xfrm>
            <a:off x="1774" y="2149"/>
            <a:ext cx="483" cy="41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2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2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2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0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7" name="Rectangle 19">
            <a:extLst>
              <a:ext uri="{FF2B5EF4-FFF2-40B4-BE49-F238E27FC236}">
                <a16:creationId xmlns:a16="http://schemas.microsoft.com/office/drawing/2014/main" id="{65131260-3138-458C-B791-E4AD97CE6819}"/>
              </a:ext>
            </a:extLst>
          </xdr:cNvPr>
          <xdr:cNvSpPr>
            <a:spLocks noChangeArrowheads="1"/>
          </xdr:cNvSpPr>
        </xdr:nvSpPr>
        <xdr:spPr bwMode="auto">
          <a:xfrm>
            <a:off x="1298" y="2149"/>
            <a:ext cx="483" cy="41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0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9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8" name="Rectangle 20">
            <a:extLst>
              <a:ext uri="{FF2B5EF4-FFF2-40B4-BE49-F238E27FC236}">
                <a16:creationId xmlns:a16="http://schemas.microsoft.com/office/drawing/2014/main" id="{2648A738-95BB-432E-B612-1D1C270F2A37}"/>
              </a:ext>
            </a:extLst>
          </xdr:cNvPr>
          <xdr:cNvSpPr>
            <a:spLocks noChangeArrowheads="1"/>
          </xdr:cNvSpPr>
        </xdr:nvSpPr>
        <xdr:spPr bwMode="auto">
          <a:xfrm>
            <a:off x="792" y="2149"/>
            <a:ext cx="506" cy="41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0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9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9" name="Rectangle 21">
            <a:extLst>
              <a:ext uri="{FF2B5EF4-FFF2-40B4-BE49-F238E27FC236}">
                <a16:creationId xmlns:a16="http://schemas.microsoft.com/office/drawing/2014/main" id="{FA2AC1E1-8B40-4E42-A06F-6214134A749F}"/>
              </a:ext>
            </a:extLst>
          </xdr:cNvPr>
          <xdr:cNvSpPr>
            <a:spLocks noChangeArrowheads="1"/>
          </xdr:cNvSpPr>
        </xdr:nvSpPr>
        <xdr:spPr bwMode="auto">
          <a:xfrm>
            <a:off x="4751" y="1990"/>
            <a:ext cx="529" cy="16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担　当</a:t>
            </a:r>
          </a:p>
          <a:p>
            <a:pPr algn="ctr" rtl="0">
              <a:lnSpc>
                <a:spcPts val="12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10" name="Rectangle 22">
            <a:extLst>
              <a:ext uri="{FF2B5EF4-FFF2-40B4-BE49-F238E27FC236}">
                <a16:creationId xmlns:a16="http://schemas.microsoft.com/office/drawing/2014/main" id="{FABB4C44-5863-44A9-91B5-A8D07F8EDD15}"/>
              </a:ext>
            </a:extLst>
          </xdr:cNvPr>
          <xdr:cNvSpPr>
            <a:spLocks noChangeArrowheads="1"/>
          </xdr:cNvSpPr>
        </xdr:nvSpPr>
        <xdr:spPr bwMode="auto">
          <a:xfrm>
            <a:off x="4129" y="1990"/>
            <a:ext cx="622" cy="16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合　　議</a:t>
            </a:r>
          </a:p>
        </xdr:txBody>
      </xdr:sp>
      <xdr:sp macro="" textlink="">
        <xdr:nvSpPr>
          <xdr:cNvPr id="11" name="Rectangle 23">
            <a:extLst>
              <a:ext uri="{FF2B5EF4-FFF2-40B4-BE49-F238E27FC236}">
                <a16:creationId xmlns:a16="http://schemas.microsoft.com/office/drawing/2014/main" id="{BFE5FB76-0964-4F9A-AC06-40A6ACC6B668}"/>
              </a:ext>
            </a:extLst>
          </xdr:cNvPr>
          <xdr:cNvSpPr>
            <a:spLocks noChangeArrowheads="1"/>
          </xdr:cNvSpPr>
        </xdr:nvSpPr>
        <xdr:spPr bwMode="auto">
          <a:xfrm>
            <a:off x="3646" y="1990"/>
            <a:ext cx="483" cy="16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責任者</a:t>
            </a:r>
          </a:p>
        </xdr:txBody>
      </xdr:sp>
      <xdr:sp macro="" textlink="">
        <xdr:nvSpPr>
          <xdr:cNvPr id="12" name="Rectangle 24">
            <a:extLst>
              <a:ext uri="{FF2B5EF4-FFF2-40B4-BE49-F238E27FC236}">
                <a16:creationId xmlns:a16="http://schemas.microsoft.com/office/drawing/2014/main" id="{6869A364-8EB2-4903-B5D1-73F993A11B2B}"/>
              </a:ext>
            </a:extLst>
          </xdr:cNvPr>
          <xdr:cNvSpPr>
            <a:spLocks noChangeArrowheads="1"/>
          </xdr:cNvSpPr>
        </xdr:nvSpPr>
        <xdr:spPr bwMode="auto">
          <a:xfrm>
            <a:off x="2257" y="1990"/>
            <a:ext cx="1389" cy="577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0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9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13" name="Rectangle 25">
            <a:extLst>
              <a:ext uri="{FF2B5EF4-FFF2-40B4-BE49-F238E27FC236}">
                <a16:creationId xmlns:a16="http://schemas.microsoft.com/office/drawing/2014/main" id="{F8BB3CB8-F6D5-48BE-AE29-F2606D41E750}"/>
              </a:ext>
            </a:extLst>
          </xdr:cNvPr>
          <xdr:cNvSpPr>
            <a:spLocks noChangeArrowheads="1"/>
          </xdr:cNvSpPr>
        </xdr:nvSpPr>
        <xdr:spPr bwMode="auto">
          <a:xfrm>
            <a:off x="1774" y="1990"/>
            <a:ext cx="483" cy="16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担　当</a:t>
            </a:r>
          </a:p>
        </xdr:txBody>
      </xdr:sp>
      <xdr:sp macro="" textlink="">
        <xdr:nvSpPr>
          <xdr:cNvPr id="14" name="Rectangle 26">
            <a:extLst>
              <a:ext uri="{FF2B5EF4-FFF2-40B4-BE49-F238E27FC236}">
                <a16:creationId xmlns:a16="http://schemas.microsoft.com/office/drawing/2014/main" id="{33592FFF-5175-4918-8B83-889643020664}"/>
              </a:ext>
            </a:extLst>
          </xdr:cNvPr>
          <xdr:cNvSpPr>
            <a:spLocks noChangeArrowheads="1"/>
          </xdr:cNvSpPr>
        </xdr:nvSpPr>
        <xdr:spPr bwMode="auto">
          <a:xfrm>
            <a:off x="1298" y="1990"/>
            <a:ext cx="483" cy="16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合　議</a:t>
            </a:r>
          </a:p>
        </xdr:txBody>
      </xdr:sp>
      <xdr:sp macro="" textlink="">
        <xdr:nvSpPr>
          <xdr:cNvPr id="15" name="Rectangle 27">
            <a:extLst>
              <a:ext uri="{FF2B5EF4-FFF2-40B4-BE49-F238E27FC236}">
                <a16:creationId xmlns:a16="http://schemas.microsoft.com/office/drawing/2014/main" id="{3C439CF2-7FA9-4B98-B3F7-0987C231919E}"/>
              </a:ext>
            </a:extLst>
          </xdr:cNvPr>
          <xdr:cNvSpPr>
            <a:spLocks noChangeArrowheads="1"/>
          </xdr:cNvSpPr>
        </xdr:nvSpPr>
        <xdr:spPr bwMode="auto">
          <a:xfrm>
            <a:off x="792" y="1990"/>
            <a:ext cx="506" cy="16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責任者</a:t>
            </a:r>
          </a:p>
        </xdr:txBody>
      </xdr:sp>
      <xdr:sp macro="" textlink="">
        <xdr:nvSpPr>
          <xdr:cNvPr id="16" name="Rectangle 28">
            <a:extLst>
              <a:ext uri="{FF2B5EF4-FFF2-40B4-BE49-F238E27FC236}">
                <a16:creationId xmlns:a16="http://schemas.microsoft.com/office/drawing/2014/main" id="{ED9A20D6-4D06-4541-876A-4091CB216D5C}"/>
              </a:ext>
            </a:extLst>
          </xdr:cNvPr>
          <xdr:cNvSpPr>
            <a:spLocks noChangeArrowheads="1"/>
          </xdr:cNvSpPr>
        </xdr:nvSpPr>
        <xdr:spPr bwMode="auto">
          <a:xfrm>
            <a:off x="3646" y="1824"/>
            <a:ext cx="1634" cy="166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担当部門</a:t>
            </a:r>
          </a:p>
        </xdr:txBody>
      </xdr:sp>
      <xdr:sp macro="" textlink="">
        <xdr:nvSpPr>
          <xdr:cNvPr id="17" name="Rectangle 29">
            <a:extLst>
              <a:ext uri="{FF2B5EF4-FFF2-40B4-BE49-F238E27FC236}">
                <a16:creationId xmlns:a16="http://schemas.microsoft.com/office/drawing/2014/main" id="{B99C51A0-C559-40E0-ABF8-E080B57EB4ED}"/>
              </a:ext>
            </a:extLst>
          </xdr:cNvPr>
          <xdr:cNvSpPr>
            <a:spLocks noChangeArrowheads="1"/>
          </xdr:cNvSpPr>
        </xdr:nvSpPr>
        <xdr:spPr bwMode="auto">
          <a:xfrm>
            <a:off x="2257" y="1824"/>
            <a:ext cx="1389" cy="166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各部門合議欄</a:t>
            </a:r>
          </a:p>
        </xdr:txBody>
      </xdr:sp>
      <xdr:sp macro="" textlink="">
        <xdr:nvSpPr>
          <xdr:cNvPr id="18" name="Rectangle 30">
            <a:extLst>
              <a:ext uri="{FF2B5EF4-FFF2-40B4-BE49-F238E27FC236}">
                <a16:creationId xmlns:a16="http://schemas.microsoft.com/office/drawing/2014/main" id="{28F04242-6BC5-4E60-94A3-E48E3FA5C483}"/>
              </a:ext>
            </a:extLst>
          </xdr:cNvPr>
          <xdr:cNvSpPr>
            <a:spLocks noChangeArrowheads="1"/>
          </xdr:cNvSpPr>
        </xdr:nvSpPr>
        <xdr:spPr bwMode="auto">
          <a:xfrm>
            <a:off x="792" y="1824"/>
            <a:ext cx="1465" cy="166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管理部</a:t>
            </a:r>
          </a:p>
        </xdr:txBody>
      </xdr:sp>
      <xdr:sp macro="" textlink="">
        <xdr:nvSpPr>
          <xdr:cNvPr id="19" name="Line 31">
            <a:extLst>
              <a:ext uri="{FF2B5EF4-FFF2-40B4-BE49-F238E27FC236}">
                <a16:creationId xmlns:a16="http://schemas.microsoft.com/office/drawing/2014/main" id="{AF9B03E9-9258-431F-8D53-9ADF0CB2CFCB}"/>
              </a:ext>
            </a:extLst>
          </xdr:cNvPr>
          <xdr:cNvSpPr>
            <a:spLocks noChangeShapeType="1"/>
          </xdr:cNvSpPr>
        </xdr:nvSpPr>
        <xdr:spPr bwMode="auto">
          <a:xfrm>
            <a:off x="792" y="1824"/>
            <a:ext cx="4488" cy="0"/>
          </a:xfrm>
          <a:prstGeom prst="line">
            <a:avLst/>
          </a:prstGeom>
          <a:noFill/>
          <a:ln w="28575" cap="sq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0" name="Line 32">
            <a:extLst>
              <a:ext uri="{FF2B5EF4-FFF2-40B4-BE49-F238E27FC236}">
                <a16:creationId xmlns:a16="http://schemas.microsoft.com/office/drawing/2014/main" id="{3D24F9D0-2F37-4BFA-96BC-D7B301FA93AF}"/>
              </a:ext>
            </a:extLst>
          </xdr:cNvPr>
          <xdr:cNvSpPr>
            <a:spLocks noChangeShapeType="1"/>
          </xdr:cNvSpPr>
        </xdr:nvSpPr>
        <xdr:spPr bwMode="auto">
          <a:xfrm>
            <a:off x="792" y="1987"/>
            <a:ext cx="4488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1" name="Line 33">
            <a:extLst>
              <a:ext uri="{FF2B5EF4-FFF2-40B4-BE49-F238E27FC236}">
                <a16:creationId xmlns:a16="http://schemas.microsoft.com/office/drawing/2014/main" id="{E9BF3361-CA4D-4C8A-BFE0-200DBD749670}"/>
              </a:ext>
            </a:extLst>
          </xdr:cNvPr>
          <xdr:cNvSpPr>
            <a:spLocks noChangeShapeType="1"/>
          </xdr:cNvSpPr>
        </xdr:nvSpPr>
        <xdr:spPr bwMode="auto">
          <a:xfrm>
            <a:off x="792" y="2150"/>
            <a:ext cx="1464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2" name="Line 34">
            <a:extLst>
              <a:ext uri="{FF2B5EF4-FFF2-40B4-BE49-F238E27FC236}">
                <a16:creationId xmlns:a16="http://schemas.microsoft.com/office/drawing/2014/main" id="{5E3F8696-B939-4209-9A5E-F3C433CAD97F}"/>
              </a:ext>
            </a:extLst>
          </xdr:cNvPr>
          <xdr:cNvSpPr>
            <a:spLocks noChangeShapeType="1"/>
          </xdr:cNvSpPr>
        </xdr:nvSpPr>
        <xdr:spPr bwMode="auto">
          <a:xfrm>
            <a:off x="792" y="2567"/>
            <a:ext cx="4488" cy="0"/>
          </a:xfrm>
          <a:prstGeom prst="line">
            <a:avLst/>
          </a:prstGeom>
          <a:noFill/>
          <a:ln w="28575" cap="sq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3" name="Line 35">
            <a:extLst>
              <a:ext uri="{FF2B5EF4-FFF2-40B4-BE49-F238E27FC236}">
                <a16:creationId xmlns:a16="http://schemas.microsoft.com/office/drawing/2014/main" id="{0B5F1F56-6A07-4394-B724-5B46E139BC9E}"/>
              </a:ext>
            </a:extLst>
          </xdr:cNvPr>
          <xdr:cNvSpPr>
            <a:spLocks noChangeShapeType="1"/>
          </xdr:cNvSpPr>
        </xdr:nvSpPr>
        <xdr:spPr bwMode="auto">
          <a:xfrm>
            <a:off x="792" y="1824"/>
            <a:ext cx="0" cy="743"/>
          </a:xfrm>
          <a:prstGeom prst="line">
            <a:avLst/>
          </a:prstGeom>
          <a:noFill/>
          <a:ln w="28575" cap="sq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4" name="Line 36">
            <a:extLst>
              <a:ext uri="{FF2B5EF4-FFF2-40B4-BE49-F238E27FC236}">
                <a16:creationId xmlns:a16="http://schemas.microsoft.com/office/drawing/2014/main" id="{90FE73A4-D7C9-4BC0-8AC8-D852385B560A}"/>
              </a:ext>
            </a:extLst>
          </xdr:cNvPr>
          <xdr:cNvSpPr>
            <a:spLocks noChangeShapeType="1"/>
          </xdr:cNvSpPr>
        </xdr:nvSpPr>
        <xdr:spPr bwMode="auto">
          <a:xfrm>
            <a:off x="2256" y="1824"/>
            <a:ext cx="0" cy="743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5" name="Line 37">
            <a:extLst>
              <a:ext uri="{FF2B5EF4-FFF2-40B4-BE49-F238E27FC236}">
                <a16:creationId xmlns:a16="http://schemas.microsoft.com/office/drawing/2014/main" id="{B6AAB611-C502-47CF-98FD-000BE5686B30}"/>
              </a:ext>
            </a:extLst>
          </xdr:cNvPr>
          <xdr:cNvSpPr>
            <a:spLocks noChangeShapeType="1"/>
          </xdr:cNvSpPr>
        </xdr:nvSpPr>
        <xdr:spPr bwMode="auto">
          <a:xfrm>
            <a:off x="3648" y="1824"/>
            <a:ext cx="0" cy="743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6" name="Line 38">
            <a:extLst>
              <a:ext uri="{FF2B5EF4-FFF2-40B4-BE49-F238E27FC236}">
                <a16:creationId xmlns:a16="http://schemas.microsoft.com/office/drawing/2014/main" id="{D8D3501C-30B7-4A96-8890-94E58672B257}"/>
              </a:ext>
            </a:extLst>
          </xdr:cNvPr>
          <xdr:cNvSpPr>
            <a:spLocks noChangeShapeType="1"/>
          </xdr:cNvSpPr>
        </xdr:nvSpPr>
        <xdr:spPr bwMode="auto">
          <a:xfrm>
            <a:off x="5280" y="1824"/>
            <a:ext cx="0" cy="743"/>
          </a:xfrm>
          <a:prstGeom prst="line">
            <a:avLst/>
          </a:prstGeom>
          <a:noFill/>
          <a:ln w="28575" cap="sq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7" name="Line 39">
            <a:extLst>
              <a:ext uri="{FF2B5EF4-FFF2-40B4-BE49-F238E27FC236}">
                <a16:creationId xmlns:a16="http://schemas.microsoft.com/office/drawing/2014/main" id="{B5774EFE-1A56-4A97-9179-5BE600838F39}"/>
              </a:ext>
            </a:extLst>
          </xdr:cNvPr>
          <xdr:cNvSpPr>
            <a:spLocks noChangeShapeType="1"/>
          </xdr:cNvSpPr>
        </xdr:nvSpPr>
        <xdr:spPr bwMode="auto">
          <a:xfrm>
            <a:off x="1296" y="1987"/>
            <a:ext cx="0" cy="58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8" name="Line 40">
            <a:extLst>
              <a:ext uri="{FF2B5EF4-FFF2-40B4-BE49-F238E27FC236}">
                <a16:creationId xmlns:a16="http://schemas.microsoft.com/office/drawing/2014/main" id="{FCC1E3D5-2B08-42F5-AF79-CED59D6C2D25}"/>
              </a:ext>
            </a:extLst>
          </xdr:cNvPr>
          <xdr:cNvSpPr>
            <a:spLocks noChangeShapeType="1"/>
          </xdr:cNvSpPr>
        </xdr:nvSpPr>
        <xdr:spPr bwMode="auto">
          <a:xfrm>
            <a:off x="1776" y="1987"/>
            <a:ext cx="0" cy="58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9" name="Line 41">
            <a:extLst>
              <a:ext uri="{FF2B5EF4-FFF2-40B4-BE49-F238E27FC236}">
                <a16:creationId xmlns:a16="http://schemas.microsoft.com/office/drawing/2014/main" id="{FBAAF13C-8C63-4677-BF8D-1F42412B5EE2}"/>
              </a:ext>
            </a:extLst>
          </xdr:cNvPr>
          <xdr:cNvSpPr>
            <a:spLocks noChangeShapeType="1"/>
          </xdr:cNvSpPr>
        </xdr:nvSpPr>
        <xdr:spPr bwMode="auto">
          <a:xfrm>
            <a:off x="4128" y="1987"/>
            <a:ext cx="0" cy="58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0" name="Line 42">
            <a:extLst>
              <a:ext uri="{FF2B5EF4-FFF2-40B4-BE49-F238E27FC236}">
                <a16:creationId xmlns:a16="http://schemas.microsoft.com/office/drawing/2014/main" id="{A3BDE185-1C09-4CD6-BB0B-9AA66557C33E}"/>
              </a:ext>
            </a:extLst>
          </xdr:cNvPr>
          <xdr:cNvSpPr>
            <a:spLocks noChangeShapeType="1"/>
          </xdr:cNvSpPr>
        </xdr:nvSpPr>
        <xdr:spPr bwMode="auto">
          <a:xfrm>
            <a:off x="4752" y="1987"/>
            <a:ext cx="0" cy="58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1" name="Line 43">
            <a:extLst>
              <a:ext uri="{FF2B5EF4-FFF2-40B4-BE49-F238E27FC236}">
                <a16:creationId xmlns:a16="http://schemas.microsoft.com/office/drawing/2014/main" id="{F6D12065-2971-4FE3-92E0-9230313B1C7A}"/>
              </a:ext>
            </a:extLst>
          </xdr:cNvPr>
          <xdr:cNvSpPr>
            <a:spLocks noChangeShapeType="1"/>
          </xdr:cNvSpPr>
        </xdr:nvSpPr>
        <xdr:spPr bwMode="auto">
          <a:xfrm>
            <a:off x="3648" y="2150"/>
            <a:ext cx="1632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44</xdr:row>
      <xdr:rowOff>0</xdr:rowOff>
    </xdr:from>
    <xdr:to>
      <xdr:col>17</xdr:col>
      <xdr:colOff>316950</xdr:colOff>
      <xdr:row>50</xdr:row>
      <xdr:rowOff>142875</xdr:rowOff>
    </xdr:to>
    <xdr:grpSp>
      <xdr:nvGrpSpPr>
        <xdr:cNvPr id="2" name="Group 14">
          <a:extLst>
            <a:ext uri="{FF2B5EF4-FFF2-40B4-BE49-F238E27FC236}">
              <a16:creationId xmlns:a16="http://schemas.microsoft.com/office/drawing/2014/main" id="{6636F75E-F9CB-4CE1-A6AF-E2856BB3EFB5}"/>
            </a:ext>
          </a:extLst>
        </xdr:cNvPr>
        <xdr:cNvGrpSpPr>
          <a:grpSpLocks/>
        </xdr:cNvGrpSpPr>
      </xdr:nvGrpSpPr>
      <xdr:grpSpPr bwMode="auto">
        <a:xfrm>
          <a:off x="9525" y="10658475"/>
          <a:ext cx="8279850" cy="1152525"/>
          <a:chOff x="792" y="1824"/>
          <a:chExt cx="4488" cy="743"/>
        </a:xfrm>
      </xdr:grpSpPr>
      <xdr:sp macro="" textlink="">
        <xdr:nvSpPr>
          <xdr:cNvPr id="3" name="Rectangle 15">
            <a:extLst>
              <a:ext uri="{FF2B5EF4-FFF2-40B4-BE49-F238E27FC236}">
                <a16:creationId xmlns:a16="http://schemas.microsoft.com/office/drawing/2014/main" id="{1AF267FC-BA2A-4EA8-8136-FE1DD7302CE6}"/>
              </a:ext>
            </a:extLst>
          </xdr:cNvPr>
          <xdr:cNvSpPr>
            <a:spLocks noChangeArrowheads="1"/>
          </xdr:cNvSpPr>
        </xdr:nvSpPr>
        <xdr:spPr bwMode="auto">
          <a:xfrm>
            <a:off x="4751" y="2149"/>
            <a:ext cx="529" cy="41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0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9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4" name="Rectangle 16">
            <a:extLst>
              <a:ext uri="{FF2B5EF4-FFF2-40B4-BE49-F238E27FC236}">
                <a16:creationId xmlns:a16="http://schemas.microsoft.com/office/drawing/2014/main" id="{EEE0721E-3A1B-4E4F-9066-ECE41B726BDF}"/>
              </a:ext>
            </a:extLst>
          </xdr:cNvPr>
          <xdr:cNvSpPr>
            <a:spLocks noChangeArrowheads="1"/>
          </xdr:cNvSpPr>
        </xdr:nvSpPr>
        <xdr:spPr bwMode="auto">
          <a:xfrm>
            <a:off x="4129" y="2149"/>
            <a:ext cx="622" cy="41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0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9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5" name="Rectangle 17">
            <a:extLst>
              <a:ext uri="{FF2B5EF4-FFF2-40B4-BE49-F238E27FC236}">
                <a16:creationId xmlns:a16="http://schemas.microsoft.com/office/drawing/2014/main" id="{F4D82FCF-5CCF-4177-9F7B-5605B3E3C782}"/>
              </a:ext>
            </a:extLst>
          </xdr:cNvPr>
          <xdr:cNvSpPr>
            <a:spLocks noChangeArrowheads="1"/>
          </xdr:cNvSpPr>
        </xdr:nvSpPr>
        <xdr:spPr bwMode="auto">
          <a:xfrm>
            <a:off x="3646" y="2149"/>
            <a:ext cx="483" cy="41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0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9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6" name="Rectangle 18">
            <a:extLst>
              <a:ext uri="{FF2B5EF4-FFF2-40B4-BE49-F238E27FC236}">
                <a16:creationId xmlns:a16="http://schemas.microsoft.com/office/drawing/2014/main" id="{4FDBF0AE-D5F1-4A98-9D39-06C12AA36B7F}"/>
              </a:ext>
            </a:extLst>
          </xdr:cNvPr>
          <xdr:cNvSpPr>
            <a:spLocks noChangeArrowheads="1"/>
          </xdr:cNvSpPr>
        </xdr:nvSpPr>
        <xdr:spPr bwMode="auto">
          <a:xfrm>
            <a:off x="1774" y="2149"/>
            <a:ext cx="483" cy="41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2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2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2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0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7" name="Rectangle 19">
            <a:extLst>
              <a:ext uri="{FF2B5EF4-FFF2-40B4-BE49-F238E27FC236}">
                <a16:creationId xmlns:a16="http://schemas.microsoft.com/office/drawing/2014/main" id="{A13F5E17-70D0-482F-9063-823B05FE7178}"/>
              </a:ext>
            </a:extLst>
          </xdr:cNvPr>
          <xdr:cNvSpPr>
            <a:spLocks noChangeArrowheads="1"/>
          </xdr:cNvSpPr>
        </xdr:nvSpPr>
        <xdr:spPr bwMode="auto">
          <a:xfrm>
            <a:off x="1298" y="2149"/>
            <a:ext cx="483" cy="41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0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9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8" name="Rectangle 20">
            <a:extLst>
              <a:ext uri="{FF2B5EF4-FFF2-40B4-BE49-F238E27FC236}">
                <a16:creationId xmlns:a16="http://schemas.microsoft.com/office/drawing/2014/main" id="{71EA631D-2372-448C-B493-BA9983039296}"/>
              </a:ext>
            </a:extLst>
          </xdr:cNvPr>
          <xdr:cNvSpPr>
            <a:spLocks noChangeArrowheads="1"/>
          </xdr:cNvSpPr>
        </xdr:nvSpPr>
        <xdr:spPr bwMode="auto">
          <a:xfrm>
            <a:off x="792" y="2149"/>
            <a:ext cx="506" cy="41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0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9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9" name="Rectangle 21">
            <a:extLst>
              <a:ext uri="{FF2B5EF4-FFF2-40B4-BE49-F238E27FC236}">
                <a16:creationId xmlns:a16="http://schemas.microsoft.com/office/drawing/2014/main" id="{D806BFEF-863E-4E10-9697-F27330394A8C}"/>
              </a:ext>
            </a:extLst>
          </xdr:cNvPr>
          <xdr:cNvSpPr>
            <a:spLocks noChangeArrowheads="1"/>
          </xdr:cNvSpPr>
        </xdr:nvSpPr>
        <xdr:spPr bwMode="auto">
          <a:xfrm>
            <a:off x="4751" y="1990"/>
            <a:ext cx="529" cy="16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担　当</a:t>
            </a:r>
          </a:p>
          <a:p>
            <a:pPr algn="ctr" rtl="0">
              <a:lnSpc>
                <a:spcPts val="12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10" name="Rectangle 22">
            <a:extLst>
              <a:ext uri="{FF2B5EF4-FFF2-40B4-BE49-F238E27FC236}">
                <a16:creationId xmlns:a16="http://schemas.microsoft.com/office/drawing/2014/main" id="{F0D4B9BA-9C7F-4020-AB22-5CD489518E39}"/>
              </a:ext>
            </a:extLst>
          </xdr:cNvPr>
          <xdr:cNvSpPr>
            <a:spLocks noChangeArrowheads="1"/>
          </xdr:cNvSpPr>
        </xdr:nvSpPr>
        <xdr:spPr bwMode="auto">
          <a:xfrm>
            <a:off x="4129" y="1990"/>
            <a:ext cx="622" cy="16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合　　議</a:t>
            </a:r>
          </a:p>
        </xdr:txBody>
      </xdr:sp>
      <xdr:sp macro="" textlink="">
        <xdr:nvSpPr>
          <xdr:cNvPr id="11" name="Rectangle 23">
            <a:extLst>
              <a:ext uri="{FF2B5EF4-FFF2-40B4-BE49-F238E27FC236}">
                <a16:creationId xmlns:a16="http://schemas.microsoft.com/office/drawing/2014/main" id="{ABD226F7-471C-4959-83FF-CBBE785D0E39}"/>
              </a:ext>
            </a:extLst>
          </xdr:cNvPr>
          <xdr:cNvSpPr>
            <a:spLocks noChangeArrowheads="1"/>
          </xdr:cNvSpPr>
        </xdr:nvSpPr>
        <xdr:spPr bwMode="auto">
          <a:xfrm>
            <a:off x="3646" y="1990"/>
            <a:ext cx="483" cy="16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責任者</a:t>
            </a:r>
          </a:p>
        </xdr:txBody>
      </xdr:sp>
      <xdr:sp macro="" textlink="">
        <xdr:nvSpPr>
          <xdr:cNvPr id="12" name="Rectangle 24">
            <a:extLst>
              <a:ext uri="{FF2B5EF4-FFF2-40B4-BE49-F238E27FC236}">
                <a16:creationId xmlns:a16="http://schemas.microsoft.com/office/drawing/2014/main" id="{AAA41E74-76F9-404B-B524-54FB22EC66FC}"/>
              </a:ext>
            </a:extLst>
          </xdr:cNvPr>
          <xdr:cNvSpPr>
            <a:spLocks noChangeArrowheads="1"/>
          </xdr:cNvSpPr>
        </xdr:nvSpPr>
        <xdr:spPr bwMode="auto">
          <a:xfrm>
            <a:off x="2257" y="1990"/>
            <a:ext cx="1389" cy="577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0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9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13" name="Rectangle 25">
            <a:extLst>
              <a:ext uri="{FF2B5EF4-FFF2-40B4-BE49-F238E27FC236}">
                <a16:creationId xmlns:a16="http://schemas.microsoft.com/office/drawing/2014/main" id="{C15168E6-CA59-44CA-9661-B0ED4C3993EA}"/>
              </a:ext>
            </a:extLst>
          </xdr:cNvPr>
          <xdr:cNvSpPr>
            <a:spLocks noChangeArrowheads="1"/>
          </xdr:cNvSpPr>
        </xdr:nvSpPr>
        <xdr:spPr bwMode="auto">
          <a:xfrm>
            <a:off x="1774" y="1990"/>
            <a:ext cx="483" cy="16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担　当</a:t>
            </a:r>
          </a:p>
        </xdr:txBody>
      </xdr:sp>
      <xdr:sp macro="" textlink="">
        <xdr:nvSpPr>
          <xdr:cNvPr id="14" name="Rectangle 26">
            <a:extLst>
              <a:ext uri="{FF2B5EF4-FFF2-40B4-BE49-F238E27FC236}">
                <a16:creationId xmlns:a16="http://schemas.microsoft.com/office/drawing/2014/main" id="{805F43F8-663B-423F-B7F8-53BF8FA66C25}"/>
              </a:ext>
            </a:extLst>
          </xdr:cNvPr>
          <xdr:cNvSpPr>
            <a:spLocks noChangeArrowheads="1"/>
          </xdr:cNvSpPr>
        </xdr:nvSpPr>
        <xdr:spPr bwMode="auto">
          <a:xfrm>
            <a:off x="1298" y="1990"/>
            <a:ext cx="483" cy="16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合　議</a:t>
            </a:r>
          </a:p>
        </xdr:txBody>
      </xdr:sp>
      <xdr:sp macro="" textlink="">
        <xdr:nvSpPr>
          <xdr:cNvPr id="15" name="Rectangle 27">
            <a:extLst>
              <a:ext uri="{FF2B5EF4-FFF2-40B4-BE49-F238E27FC236}">
                <a16:creationId xmlns:a16="http://schemas.microsoft.com/office/drawing/2014/main" id="{47C435CE-932E-4196-828B-5514EC7AE86C}"/>
              </a:ext>
            </a:extLst>
          </xdr:cNvPr>
          <xdr:cNvSpPr>
            <a:spLocks noChangeArrowheads="1"/>
          </xdr:cNvSpPr>
        </xdr:nvSpPr>
        <xdr:spPr bwMode="auto">
          <a:xfrm>
            <a:off x="792" y="1990"/>
            <a:ext cx="506" cy="16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責任者</a:t>
            </a:r>
          </a:p>
        </xdr:txBody>
      </xdr:sp>
      <xdr:sp macro="" textlink="">
        <xdr:nvSpPr>
          <xdr:cNvPr id="16" name="Rectangle 28">
            <a:extLst>
              <a:ext uri="{FF2B5EF4-FFF2-40B4-BE49-F238E27FC236}">
                <a16:creationId xmlns:a16="http://schemas.microsoft.com/office/drawing/2014/main" id="{5E7769AE-E1E8-4692-9258-CDC20CB787F9}"/>
              </a:ext>
            </a:extLst>
          </xdr:cNvPr>
          <xdr:cNvSpPr>
            <a:spLocks noChangeArrowheads="1"/>
          </xdr:cNvSpPr>
        </xdr:nvSpPr>
        <xdr:spPr bwMode="auto">
          <a:xfrm>
            <a:off x="3646" y="1824"/>
            <a:ext cx="1634" cy="166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担当部門</a:t>
            </a:r>
          </a:p>
        </xdr:txBody>
      </xdr:sp>
      <xdr:sp macro="" textlink="">
        <xdr:nvSpPr>
          <xdr:cNvPr id="17" name="Rectangle 29">
            <a:extLst>
              <a:ext uri="{FF2B5EF4-FFF2-40B4-BE49-F238E27FC236}">
                <a16:creationId xmlns:a16="http://schemas.microsoft.com/office/drawing/2014/main" id="{CAB922F6-F193-4EA7-81A5-1F0B9BD070FA}"/>
              </a:ext>
            </a:extLst>
          </xdr:cNvPr>
          <xdr:cNvSpPr>
            <a:spLocks noChangeArrowheads="1"/>
          </xdr:cNvSpPr>
        </xdr:nvSpPr>
        <xdr:spPr bwMode="auto">
          <a:xfrm>
            <a:off x="2257" y="1824"/>
            <a:ext cx="1389" cy="166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各部門合議欄</a:t>
            </a:r>
          </a:p>
        </xdr:txBody>
      </xdr:sp>
      <xdr:sp macro="" textlink="">
        <xdr:nvSpPr>
          <xdr:cNvPr id="18" name="Rectangle 30">
            <a:extLst>
              <a:ext uri="{FF2B5EF4-FFF2-40B4-BE49-F238E27FC236}">
                <a16:creationId xmlns:a16="http://schemas.microsoft.com/office/drawing/2014/main" id="{0B27B4D5-7D27-4D81-95D3-BFCF8CFC7EE4}"/>
              </a:ext>
            </a:extLst>
          </xdr:cNvPr>
          <xdr:cNvSpPr>
            <a:spLocks noChangeArrowheads="1"/>
          </xdr:cNvSpPr>
        </xdr:nvSpPr>
        <xdr:spPr bwMode="auto">
          <a:xfrm>
            <a:off x="792" y="1824"/>
            <a:ext cx="1465" cy="166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管理部</a:t>
            </a:r>
          </a:p>
        </xdr:txBody>
      </xdr:sp>
      <xdr:sp macro="" textlink="">
        <xdr:nvSpPr>
          <xdr:cNvPr id="19" name="Line 31">
            <a:extLst>
              <a:ext uri="{FF2B5EF4-FFF2-40B4-BE49-F238E27FC236}">
                <a16:creationId xmlns:a16="http://schemas.microsoft.com/office/drawing/2014/main" id="{2B1F4F33-6352-480D-A183-B0A0DDDAFFA4}"/>
              </a:ext>
            </a:extLst>
          </xdr:cNvPr>
          <xdr:cNvSpPr>
            <a:spLocks noChangeShapeType="1"/>
          </xdr:cNvSpPr>
        </xdr:nvSpPr>
        <xdr:spPr bwMode="auto">
          <a:xfrm>
            <a:off x="792" y="1824"/>
            <a:ext cx="4488" cy="0"/>
          </a:xfrm>
          <a:prstGeom prst="line">
            <a:avLst/>
          </a:prstGeom>
          <a:noFill/>
          <a:ln w="28575" cap="sq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0" name="Line 32">
            <a:extLst>
              <a:ext uri="{FF2B5EF4-FFF2-40B4-BE49-F238E27FC236}">
                <a16:creationId xmlns:a16="http://schemas.microsoft.com/office/drawing/2014/main" id="{B44E671C-772F-4DF7-9862-380772CE2421}"/>
              </a:ext>
            </a:extLst>
          </xdr:cNvPr>
          <xdr:cNvSpPr>
            <a:spLocks noChangeShapeType="1"/>
          </xdr:cNvSpPr>
        </xdr:nvSpPr>
        <xdr:spPr bwMode="auto">
          <a:xfrm>
            <a:off x="792" y="1987"/>
            <a:ext cx="4488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1" name="Line 33">
            <a:extLst>
              <a:ext uri="{FF2B5EF4-FFF2-40B4-BE49-F238E27FC236}">
                <a16:creationId xmlns:a16="http://schemas.microsoft.com/office/drawing/2014/main" id="{13A633D6-DBF6-49F7-8F29-93A67043D9C0}"/>
              </a:ext>
            </a:extLst>
          </xdr:cNvPr>
          <xdr:cNvSpPr>
            <a:spLocks noChangeShapeType="1"/>
          </xdr:cNvSpPr>
        </xdr:nvSpPr>
        <xdr:spPr bwMode="auto">
          <a:xfrm>
            <a:off x="792" y="2150"/>
            <a:ext cx="1464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2" name="Line 34">
            <a:extLst>
              <a:ext uri="{FF2B5EF4-FFF2-40B4-BE49-F238E27FC236}">
                <a16:creationId xmlns:a16="http://schemas.microsoft.com/office/drawing/2014/main" id="{A4725480-35B5-4F03-A0A1-CEDFAA6FBA34}"/>
              </a:ext>
            </a:extLst>
          </xdr:cNvPr>
          <xdr:cNvSpPr>
            <a:spLocks noChangeShapeType="1"/>
          </xdr:cNvSpPr>
        </xdr:nvSpPr>
        <xdr:spPr bwMode="auto">
          <a:xfrm>
            <a:off x="792" y="2567"/>
            <a:ext cx="4488" cy="0"/>
          </a:xfrm>
          <a:prstGeom prst="line">
            <a:avLst/>
          </a:prstGeom>
          <a:noFill/>
          <a:ln w="28575" cap="sq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3" name="Line 35">
            <a:extLst>
              <a:ext uri="{FF2B5EF4-FFF2-40B4-BE49-F238E27FC236}">
                <a16:creationId xmlns:a16="http://schemas.microsoft.com/office/drawing/2014/main" id="{851132C0-22F0-4C33-84C7-25A6324F4288}"/>
              </a:ext>
            </a:extLst>
          </xdr:cNvPr>
          <xdr:cNvSpPr>
            <a:spLocks noChangeShapeType="1"/>
          </xdr:cNvSpPr>
        </xdr:nvSpPr>
        <xdr:spPr bwMode="auto">
          <a:xfrm>
            <a:off x="792" y="1824"/>
            <a:ext cx="0" cy="743"/>
          </a:xfrm>
          <a:prstGeom prst="line">
            <a:avLst/>
          </a:prstGeom>
          <a:noFill/>
          <a:ln w="28575" cap="sq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4" name="Line 36">
            <a:extLst>
              <a:ext uri="{FF2B5EF4-FFF2-40B4-BE49-F238E27FC236}">
                <a16:creationId xmlns:a16="http://schemas.microsoft.com/office/drawing/2014/main" id="{A93D630A-05BF-4C7B-B1C7-2E8B3EA364F7}"/>
              </a:ext>
            </a:extLst>
          </xdr:cNvPr>
          <xdr:cNvSpPr>
            <a:spLocks noChangeShapeType="1"/>
          </xdr:cNvSpPr>
        </xdr:nvSpPr>
        <xdr:spPr bwMode="auto">
          <a:xfrm>
            <a:off x="2256" y="1824"/>
            <a:ext cx="0" cy="743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5" name="Line 37">
            <a:extLst>
              <a:ext uri="{FF2B5EF4-FFF2-40B4-BE49-F238E27FC236}">
                <a16:creationId xmlns:a16="http://schemas.microsoft.com/office/drawing/2014/main" id="{062FDF37-DEC3-4658-9223-06DC24BB4234}"/>
              </a:ext>
            </a:extLst>
          </xdr:cNvPr>
          <xdr:cNvSpPr>
            <a:spLocks noChangeShapeType="1"/>
          </xdr:cNvSpPr>
        </xdr:nvSpPr>
        <xdr:spPr bwMode="auto">
          <a:xfrm>
            <a:off x="3648" y="1824"/>
            <a:ext cx="0" cy="743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6" name="Line 38">
            <a:extLst>
              <a:ext uri="{FF2B5EF4-FFF2-40B4-BE49-F238E27FC236}">
                <a16:creationId xmlns:a16="http://schemas.microsoft.com/office/drawing/2014/main" id="{832B32C7-4425-41FC-8546-813BF10BDF2A}"/>
              </a:ext>
            </a:extLst>
          </xdr:cNvPr>
          <xdr:cNvSpPr>
            <a:spLocks noChangeShapeType="1"/>
          </xdr:cNvSpPr>
        </xdr:nvSpPr>
        <xdr:spPr bwMode="auto">
          <a:xfrm>
            <a:off x="5280" y="1824"/>
            <a:ext cx="0" cy="743"/>
          </a:xfrm>
          <a:prstGeom prst="line">
            <a:avLst/>
          </a:prstGeom>
          <a:noFill/>
          <a:ln w="28575" cap="sq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7" name="Line 39">
            <a:extLst>
              <a:ext uri="{FF2B5EF4-FFF2-40B4-BE49-F238E27FC236}">
                <a16:creationId xmlns:a16="http://schemas.microsoft.com/office/drawing/2014/main" id="{C98F74E2-3E78-4E1B-A9CA-A7D5F87A8CF1}"/>
              </a:ext>
            </a:extLst>
          </xdr:cNvPr>
          <xdr:cNvSpPr>
            <a:spLocks noChangeShapeType="1"/>
          </xdr:cNvSpPr>
        </xdr:nvSpPr>
        <xdr:spPr bwMode="auto">
          <a:xfrm>
            <a:off x="1296" y="1987"/>
            <a:ext cx="0" cy="58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8" name="Line 40">
            <a:extLst>
              <a:ext uri="{FF2B5EF4-FFF2-40B4-BE49-F238E27FC236}">
                <a16:creationId xmlns:a16="http://schemas.microsoft.com/office/drawing/2014/main" id="{5E294573-F30E-4910-8CA1-C51790AB90A9}"/>
              </a:ext>
            </a:extLst>
          </xdr:cNvPr>
          <xdr:cNvSpPr>
            <a:spLocks noChangeShapeType="1"/>
          </xdr:cNvSpPr>
        </xdr:nvSpPr>
        <xdr:spPr bwMode="auto">
          <a:xfrm>
            <a:off x="1776" y="1987"/>
            <a:ext cx="0" cy="58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9" name="Line 41">
            <a:extLst>
              <a:ext uri="{FF2B5EF4-FFF2-40B4-BE49-F238E27FC236}">
                <a16:creationId xmlns:a16="http://schemas.microsoft.com/office/drawing/2014/main" id="{24E3B8EB-91B2-41EB-B465-91F12EC0D4F2}"/>
              </a:ext>
            </a:extLst>
          </xdr:cNvPr>
          <xdr:cNvSpPr>
            <a:spLocks noChangeShapeType="1"/>
          </xdr:cNvSpPr>
        </xdr:nvSpPr>
        <xdr:spPr bwMode="auto">
          <a:xfrm>
            <a:off x="4128" y="1987"/>
            <a:ext cx="0" cy="58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0" name="Line 42">
            <a:extLst>
              <a:ext uri="{FF2B5EF4-FFF2-40B4-BE49-F238E27FC236}">
                <a16:creationId xmlns:a16="http://schemas.microsoft.com/office/drawing/2014/main" id="{1C80A68F-FB36-4F18-B689-C42E11F02F64}"/>
              </a:ext>
            </a:extLst>
          </xdr:cNvPr>
          <xdr:cNvSpPr>
            <a:spLocks noChangeShapeType="1"/>
          </xdr:cNvSpPr>
        </xdr:nvSpPr>
        <xdr:spPr bwMode="auto">
          <a:xfrm>
            <a:off x="4752" y="1987"/>
            <a:ext cx="0" cy="58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1" name="Line 43">
            <a:extLst>
              <a:ext uri="{FF2B5EF4-FFF2-40B4-BE49-F238E27FC236}">
                <a16:creationId xmlns:a16="http://schemas.microsoft.com/office/drawing/2014/main" id="{690D462B-CBD9-4308-AC8A-DE67E06F9ECA}"/>
              </a:ext>
            </a:extLst>
          </xdr:cNvPr>
          <xdr:cNvSpPr>
            <a:spLocks noChangeShapeType="1"/>
          </xdr:cNvSpPr>
        </xdr:nvSpPr>
        <xdr:spPr bwMode="auto">
          <a:xfrm>
            <a:off x="3648" y="2150"/>
            <a:ext cx="1632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"/>
  <sheetViews>
    <sheetView showGridLines="0" tabSelected="1" zoomScale="80" zoomScaleNormal="80" workbookViewId="0"/>
  </sheetViews>
  <sheetFormatPr defaultColWidth="9" defaultRowHeight="13.5"/>
  <cols>
    <col min="1" max="1" width="8.125" style="11" customWidth="1"/>
    <col min="2" max="2" width="8.5" style="11" customWidth="1"/>
    <col min="3" max="4" width="11.625" style="11" customWidth="1"/>
    <col min="5" max="5" width="7.625" style="11" customWidth="1"/>
    <col min="6" max="6" width="8" style="11" bestFit="1" customWidth="1"/>
    <col min="7" max="7" width="7.625" style="11" customWidth="1"/>
    <col min="8" max="10" width="2.625" style="11" customWidth="1"/>
    <col min="11" max="12" width="5.625" style="11" customWidth="1"/>
    <col min="13" max="13" width="8.125" style="11" customWidth="1"/>
    <col min="14" max="18" width="4.125" style="11" customWidth="1"/>
    <col min="19" max="20" width="9" style="11"/>
    <col min="21" max="21" width="9" style="11" hidden="1" customWidth="1"/>
    <col min="22" max="16384" width="9" style="11"/>
  </cols>
  <sheetData>
    <row r="1" spans="1:21" ht="25.5" customHeight="1">
      <c r="A1" s="6" t="s">
        <v>7</v>
      </c>
      <c r="B1" s="7"/>
      <c r="C1" s="7"/>
      <c r="D1" s="7"/>
      <c r="E1" s="7"/>
      <c r="F1" s="8"/>
      <c r="G1" s="9"/>
      <c r="H1" s="9"/>
      <c r="I1" s="9"/>
      <c r="J1" s="9"/>
      <c r="K1" s="9"/>
      <c r="L1" s="9"/>
      <c r="M1" s="10"/>
      <c r="N1" s="10"/>
      <c r="O1" s="10"/>
      <c r="P1" s="10"/>
      <c r="Q1" s="10"/>
      <c r="R1" s="10"/>
    </row>
    <row r="2" spans="1:21" ht="18" customHeight="1">
      <c r="A2" s="8"/>
      <c r="B2" s="8"/>
      <c r="C2" s="8"/>
      <c r="D2" s="8"/>
      <c r="E2" s="8"/>
      <c r="F2" s="8"/>
      <c r="G2" s="12"/>
      <c r="H2" s="12"/>
      <c r="I2" s="13" t="s">
        <v>28</v>
      </c>
      <c r="L2" s="13">
        <v>20</v>
      </c>
      <c r="M2" s="153"/>
      <c r="N2" s="14" t="s">
        <v>27</v>
      </c>
      <c r="O2" s="153"/>
      <c r="P2" s="14" t="s">
        <v>26</v>
      </c>
      <c r="Q2" s="153"/>
      <c r="R2" s="14" t="s">
        <v>25</v>
      </c>
    </row>
    <row r="3" spans="1:2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21">
      <c r="A4" s="8"/>
      <c r="B4" s="8"/>
      <c r="C4" s="8"/>
      <c r="D4" s="8"/>
      <c r="E4" s="8"/>
      <c r="F4" s="8"/>
      <c r="G4" s="15"/>
      <c r="H4" s="15"/>
      <c r="I4" s="16"/>
      <c r="J4" s="15"/>
      <c r="K4" s="15"/>
      <c r="L4" s="15"/>
      <c r="M4" s="15"/>
      <c r="N4" s="15"/>
      <c r="O4" s="15"/>
      <c r="P4" s="15"/>
      <c r="Q4" s="15"/>
      <c r="R4" s="15"/>
      <c r="U4" s="119" t="s">
        <v>47</v>
      </c>
    </row>
    <row r="5" spans="1:21" ht="22.5" customHeight="1">
      <c r="A5" s="234"/>
      <c r="B5" s="235"/>
      <c r="C5" s="8"/>
      <c r="D5" s="8"/>
      <c r="E5" s="17"/>
      <c r="F5" s="18"/>
      <c r="G5" s="297" t="s">
        <v>3</v>
      </c>
      <c r="H5" s="298"/>
      <c r="I5" s="299"/>
      <c r="J5" s="144"/>
      <c r="K5" s="145"/>
      <c r="L5" s="145"/>
      <c r="M5" s="145"/>
      <c r="N5" s="145"/>
      <c r="O5" s="145"/>
      <c r="P5" s="145"/>
      <c r="Q5" s="145"/>
      <c r="R5" s="146"/>
      <c r="U5" s="118" t="s">
        <v>44</v>
      </c>
    </row>
    <row r="6" spans="1:21" ht="22.5" customHeight="1">
      <c r="A6" s="8"/>
      <c r="B6" s="8"/>
      <c r="C6" s="8"/>
      <c r="D6" s="8"/>
      <c r="E6" s="17"/>
      <c r="F6" s="18"/>
      <c r="G6" s="300" t="s">
        <v>5</v>
      </c>
      <c r="H6" s="301"/>
      <c r="I6" s="302"/>
      <c r="J6" s="145"/>
      <c r="K6" s="145"/>
      <c r="L6" s="145"/>
      <c r="M6" s="145"/>
      <c r="N6" s="145"/>
      <c r="O6" s="145"/>
      <c r="P6" s="145"/>
      <c r="Q6" s="145"/>
      <c r="R6" s="146"/>
      <c r="U6" s="118" t="s">
        <v>45</v>
      </c>
    </row>
    <row r="7" spans="1:21" ht="22.5" customHeight="1">
      <c r="A7" s="19" t="s">
        <v>10</v>
      </c>
      <c r="C7" s="20"/>
      <c r="D7" s="20"/>
      <c r="E7" s="20"/>
      <c r="G7" s="303" t="s">
        <v>6</v>
      </c>
      <c r="H7" s="304"/>
      <c r="I7" s="305"/>
      <c r="J7" s="145"/>
      <c r="K7" s="145"/>
      <c r="L7" s="145"/>
      <c r="M7" s="145"/>
      <c r="N7" s="145"/>
      <c r="O7" s="145"/>
      <c r="P7" s="145"/>
      <c r="Q7" s="145"/>
      <c r="R7" s="146"/>
      <c r="U7" s="119">
        <v>0.1</v>
      </c>
    </row>
    <row r="8" spans="1:21" ht="22.5" customHeight="1">
      <c r="A8" s="8"/>
      <c r="B8" s="8"/>
      <c r="C8" s="8"/>
      <c r="D8" s="8"/>
      <c r="E8" s="21"/>
      <c r="F8" s="22"/>
      <c r="G8" s="306" t="s">
        <v>4</v>
      </c>
      <c r="H8" s="307"/>
      <c r="I8" s="308"/>
      <c r="J8" s="147"/>
      <c r="K8" s="147"/>
      <c r="L8" s="147"/>
      <c r="M8" s="147"/>
      <c r="N8" s="147"/>
      <c r="O8" s="147"/>
      <c r="P8" s="148"/>
      <c r="Q8" s="148" t="s">
        <v>30</v>
      </c>
      <c r="R8" s="146"/>
      <c r="U8" s="122"/>
    </row>
    <row r="9" spans="1:21" ht="8.25" customHeight="1">
      <c r="A9" s="8"/>
      <c r="B9" s="8"/>
      <c r="C9" s="8"/>
      <c r="D9" s="8"/>
      <c r="E9" s="17"/>
      <c r="F9" s="18"/>
      <c r="G9" s="257"/>
      <c r="H9" s="258"/>
      <c r="I9" s="23"/>
      <c r="J9" s="149"/>
      <c r="K9" s="149"/>
      <c r="L9" s="149"/>
      <c r="M9" s="149"/>
      <c r="N9" s="149"/>
      <c r="O9" s="149"/>
      <c r="P9" s="149"/>
      <c r="Q9" s="149"/>
      <c r="R9" s="150"/>
    </row>
    <row r="10" spans="1:21" ht="24" customHeight="1">
      <c r="A10" s="8"/>
      <c r="B10" s="8"/>
      <c r="C10" s="8"/>
      <c r="D10" s="8"/>
      <c r="E10" s="17"/>
      <c r="F10" s="18"/>
      <c r="G10" s="251" t="s">
        <v>29</v>
      </c>
      <c r="H10" s="252"/>
      <c r="I10" s="252"/>
      <c r="J10" s="252"/>
      <c r="K10" s="252"/>
      <c r="L10" s="252"/>
      <c r="M10" s="252"/>
      <c r="N10" s="253"/>
      <c r="O10" s="151"/>
      <c r="P10" s="151"/>
      <c r="Q10" s="152"/>
      <c r="R10" s="152"/>
    </row>
    <row r="11" spans="1:21" ht="24" customHeight="1">
      <c r="A11" s="8"/>
      <c r="B11" s="8"/>
      <c r="C11" s="8"/>
      <c r="D11" s="8"/>
      <c r="E11" s="17"/>
      <c r="F11" s="17"/>
      <c r="G11" s="264" t="s">
        <v>31</v>
      </c>
      <c r="H11" s="265"/>
      <c r="I11" s="265"/>
      <c r="J11" s="265"/>
      <c r="K11" s="266"/>
      <c r="L11" s="5" t="s">
        <v>32</v>
      </c>
      <c r="M11" s="313"/>
      <c r="N11" s="313"/>
      <c r="O11" s="313"/>
      <c r="P11" s="313"/>
      <c r="Q11" s="313"/>
      <c r="R11" s="314"/>
    </row>
    <row r="12" spans="1:21" ht="18" customHeight="1">
      <c r="A12" s="8"/>
      <c r="B12" s="8"/>
      <c r="C12" s="8"/>
      <c r="D12" s="8"/>
      <c r="E12" s="24"/>
      <c r="F12" s="24"/>
      <c r="G12" s="25"/>
      <c r="H12" s="26" t="s">
        <v>1</v>
      </c>
      <c r="I12" s="26"/>
      <c r="J12" s="26"/>
      <c r="K12" s="259"/>
      <c r="L12" s="259"/>
      <c r="M12" s="259"/>
      <c r="N12" s="259"/>
      <c r="O12" s="259"/>
      <c r="P12" s="259"/>
      <c r="Q12" s="259"/>
      <c r="R12" s="259"/>
    </row>
    <row r="13" spans="1:21" ht="18" customHeight="1">
      <c r="A13" s="8"/>
      <c r="B13" s="27"/>
      <c r="C13" s="27"/>
      <c r="D13" s="27"/>
      <c r="E13" s="28"/>
      <c r="F13" s="24"/>
      <c r="G13" s="29"/>
      <c r="H13" s="30" t="s">
        <v>2</v>
      </c>
      <c r="I13" s="30"/>
      <c r="J13" s="31"/>
      <c r="K13" s="260"/>
      <c r="L13" s="260"/>
      <c r="M13" s="260"/>
      <c r="N13" s="260"/>
      <c r="O13" s="260"/>
      <c r="P13" s="260"/>
      <c r="Q13" s="260"/>
      <c r="R13" s="260"/>
    </row>
    <row r="14" spans="1:21" ht="26.25" customHeight="1" thickBot="1">
      <c r="A14" s="32" t="s">
        <v>23</v>
      </c>
      <c r="B14" s="33"/>
      <c r="C14" s="254">
        <f>K43+Q43</f>
        <v>0</v>
      </c>
      <c r="D14" s="255"/>
      <c r="E14" s="4"/>
      <c r="F14" s="24"/>
      <c r="G14" s="12" t="s">
        <v>19</v>
      </c>
      <c r="H14" s="34" t="s">
        <v>20</v>
      </c>
      <c r="I14" s="34"/>
      <c r="J14" s="34"/>
      <c r="K14" s="143"/>
      <c r="L14" s="143"/>
      <c r="M14" s="143"/>
      <c r="N14" s="169" t="s">
        <v>21</v>
      </c>
      <c r="O14" s="256"/>
      <c r="P14" s="256"/>
      <c r="Q14" s="256"/>
      <c r="R14" s="170" t="s">
        <v>22</v>
      </c>
    </row>
    <row r="15" spans="1:21" ht="15" customHeight="1" thickTop="1" thickBot="1">
      <c r="A15" s="35"/>
      <c r="B15" s="36"/>
      <c r="C15" s="36"/>
      <c r="D15" s="36"/>
      <c r="E15" s="28"/>
      <c r="F15" s="28"/>
      <c r="G15" s="8"/>
      <c r="H15" s="8"/>
      <c r="I15" s="8"/>
      <c r="J15" s="8"/>
      <c r="K15" s="37"/>
      <c r="L15" s="37"/>
      <c r="M15" s="37"/>
      <c r="N15" s="37"/>
      <c r="O15" s="37"/>
      <c r="P15" s="37"/>
      <c r="Q15" s="37"/>
      <c r="R15" s="37"/>
    </row>
    <row r="16" spans="1:21" ht="23.1" customHeight="1">
      <c r="A16" s="8" t="s">
        <v>8</v>
      </c>
      <c r="B16" s="27"/>
      <c r="C16" s="27"/>
      <c r="D16" s="27"/>
      <c r="E16" s="27"/>
      <c r="F16" s="8"/>
      <c r="G16" s="111"/>
      <c r="H16" s="111"/>
      <c r="I16" s="111"/>
      <c r="J16" s="38"/>
      <c r="K16" s="261" t="s">
        <v>24</v>
      </c>
      <c r="L16" s="262"/>
      <c r="M16" s="263"/>
      <c r="N16" s="242"/>
      <c r="O16" s="243"/>
      <c r="P16" s="243"/>
      <c r="Q16" s="243"/>
      <c r="R16" s="244"/>
    </row>
    <row r="17" spans="1:18" ht="23.1" customHeight="1">
      <c r="A17" s="24"/>
      <c r="B17" s="28"/>
      <c r="C17" s="28"/>
      <c r="D17" s="28"/>
      <c r="E17" s="39"/>
      <c r="G17" s="40"/>
      <c r="H17" s="111"/>
      <c r="I17" s="111"/>
      <c r="J17" s="41"/>
      <c r="K17" s="236" t="s">
        <v>13</v>
      </c>
      <c r="L17" s="237"/>
      <c r="M17" s="238"/>
      <c r="N17" s="245"/>
      <c r="O17" s="246"/>
      <c r="P17" s="246"/>
      <c r="Q17" s="246"/>
      <c r="R17" s="247"/>
    </row>
    <row r="18" spans="1:18" ht="23.1" customHeight="1" thickBot="1">
      <c r="A18" s="42"/>
      <c r="B18" s="42"/>
      <c r="C18" s="42"/>
      <c r="D18" s="42"/>
      <c r="E18" s="42"/>
      <c r="F18" s="42"/>
      <c r="G18" s="40"/>
      <c r="H18" s="40"/>
      <c r="I18" s="40"/>
      <c r="J18" s="43"/>
      <c r="K18" s="239" t="s">
        <v>12</v>
      </c>
      <c r="L18" s="240"/>
      <c r="M18" s="241"/>
      <c r="N18" s="248"/>
      <c r="O18" s="249"/>
      <c r="P18" s="249"/>
      <c r="Q18" s="249"/>
      <c r="R18" s="250"/>
    </row>
    <row r="19" spans="1:18" ht="18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44"/>
      <c r="L19" s="44"/>
      <c r="M19" s="24"/>
      <c r="N19" s="24"/>
      <c r="O19" s="24"/>
      <c r="P19" s="24"/>
      <c r="Q19" s="24"/>
      <c r="R19" s="24"/>
    </row>
    <row r="20" spans="1:18" ht="18" customHeight="1" thickBot="1">
      <c r="A20" s="45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46"/>
      <c r="O20" s="37"/>
      <c r="P20" s="37"/>
      <c r="Q20" s="37"/>
      <c r="R20" s="46" t="s">
        <v>0</v>
      </c>
    </row>
    <row r="21" spans="1:18" ht="23.25" customHeight="1" thickBot="1">
      <c r="A21" s="192" t="s">
        <v>9</v>
      </c>
      <c r="B21" s="193"/>
      <c r="C21" s="194"/>
      <c r="D21" s="112" t="s">
        <v>14</v>
      </c>
      <c r="E21" s="47" t="s">
        <v>15</v>
      </c>
      <c r="F21" s="48" t="s">
        <v>43</v>
      </c>
      <c r="G21" s="47" t="s">
        <v>34</v>
      </c>
      <c r="H21" s="195" t="s">
        <v>16</v>
      </c>
      <c r="I21" s="193"/>
      <c r="J21" s="193"/>
      <c r="K21" s="196" t="s">
        <v>17</v>
      </c>
      <c r="L21" s="197"/>
      <c r="M21" s="198"/>
      <c r="N21" s="164" t="s">
        <v>55</v>
      </c>
      <c r="O21" s="197" t="s">
        <v>54</v>
      </c>
      <c r="P21" s="197"/>
      <c r="Q21" s="197"/>
      <c r="R21" s="315"/>
    </row>
    <row r="22" spans="1:18" ht="18" customHeight="1">
      <c r="A22" s="199"/>
      <c r="B22" s="200"/>
      <c r="C22" s="201"/>
      <c r="D22" s="205"/>
      <c r="E22" s="205"/>
      <c r="F22" s="316"/>
      <c r="G22" s="269"/>
      <c r="H22" s="271"/>
      <c r="I22" s="272"/>
      <c r="J22" s="272"/>
      <c r="K22" s="273"/>
      <c r="L22" s="274"/>
      <c r="M22" s="275"/>
      <c r="N22" s="171"/>
      <c r="O22" s="154"/>
      <c r="P22" s="154"/>
      <c r="Q22" s="154"/>
      <c r="R22" s="156"/>
    </row>
    <row r="23" spans="1:18" ht="18" customHeight="1">
      <c r="A23" s="202"/>
      <c r="B23" s="203"/>
      <c r="C23" s="204"/>
      <c r="D23" s="206"/>
      <c r="E23" s="206"/>
      <c r="F23" s="268"/>
      <c r="G23" s="270"/>
      <c r="H23" s="223"/>
      <c r="I23" s="224"/>
      <c r="J23" s="224"/>
      <c r="K23" s="225"/>
      <c r="L23" s="226"/>
      <c r="M23" s="227"/>
      <c r="N23" s="168"/>
      <c r="O23" s="181"/>
      <c r="P23" s="182"/>
      <c r="Q23" s="182"/>
      <c r="R23" s="183"/>
    </row>
    <row r="24" spans="1:18" ht="18" customHeight="1">
      <c r="A24" s="231"/>
      <c r="B24" s="232"/>
      <c r="C24" s="233"/>
      <c r="D24" s="228"/>
      <c r="E24" s="229"/>
      <c r="F24" s="267"/>
      <c r="G24" s="221"/>
      <c r="H24" s="217"/>
      <c r="I24" s="218"/>
      <c r="J24" s="218"/>
      <c r="K24" s="211"/>
      <c r="L24" s="212"/>
      <c r="M24" s="213"/>
      <c r="N24" s="165"/>
      <c r="O24" s="172"/>
      <c r="P24" s="173"/>
      <c r="Q24" s="173"/>
      <c r="R24" s="174"/>
    </row>
    <row r="25" spans="1:18" ht="18" customHeight="1">
      <c r="A25" s="202"/>
      <c r="B25" s="203"/>
      <c r="C25" s="204"/>
      <c r="D25" s="206"/>
      <c r="E25" s="230"/>
      <c r="F25" s="268"/>
      <c r="G25" s="222"/>
      <c r="H25" s="223"/>
      <c r="I25" s="224"/>
      <c r="J25" s="224"/>
      <c r="K25" s="225"/>
      <c r="L25" s="226"/>
      <c r="M25" s="227"/>
      <c r="N25" s="166"/>
      <c r="O25" s="175"/>
      <c r="P25" s="176"/>
      <c r="Q25" s="176"/>
      <c r="R25" s="177"/>
    </row>
    <row r="26" spans="1:18" ht="18" customHeight="1">
      <c r="A26" s="231"/>
      <c r="B26" s="232"/>
      <c r="C26" s="233"/>
      <c r="D26" s="228"/>
      <c r="E26" s="229"/>
      <c r="F26" s="267"/>
      <c r="G26" s="221"/>
      <c r="H26" s="217"/>
      <c r="I26" s="218"/>
      <c r="J26" s="218"/>
      <c r="K26" s="211"/>
      <c r="L26" s="212"/>
      <c r="M26" s="213"/>
      <c r="N26" s="165"/>
      <c r="O26" s="172"/>
      <c r="P26" s="173"/>
      <c r="Q26" s="173"/>
      <c r="R26" s="174"/>
    </row>
    <row r="27" spans="1:18" ht="18" customHeight="1">
      <c r="A27" s="202"/>
      <c r="B27" s="203"/>
      <c r="C27" s="204"/>
      <c r="D27" s="206"/>
      <c r="E27" s="230"/>
      <c r="F27" s="268"/>
      <c r="G27" s="222"/>
      <c r="H27" s="223"/>
      <c r="I27" s="224"/>
      <c r="J27" s="224"/>
      <c r="K27" s="225"/>
      <c r="L27" s="226"/>
      <c r="M27" s="227"/>
      <c r="N27" s="166"/>
      <c r="O27" s="175"/>
      <c r="P27" s="176"/>
      <c r="Q27" s="176"/>
      <c r="R27" s="177"/>
    </row>
    <row r="28" spans="1:18" ht="18" customHeight="1">
      <c r="A28" s="231"/>
      <c r="B28" s="232"/>
      <c r="C28" s="233"/>
      <c r="D28" s="228"/>
      <c r="E28" s="229"/>
      <c r="F28" s="267"/>
      <c r="G28" s="221"/>
      <c r="H28" s="217"/>
      <c r="I28" s="218"/>
      <c r="J28" s="218"/>
      <c r="K28" s="211"/>
      <c r="L28" s="212"/>
      <c r="M28" s="213"/>
      <c r="N28" s="165"/>
      <c r="O28" s="172"/>
      <c r="P28" s="173"/>
      <c r="Q28" s="173"/>
      <c r="R28" s="174"/>
    </row>
    <row r="29" spans="1:18" ht="18" customHeight="1">
      <c r="A29" s="202"/>
      <c r="B29" s="203"/>
      <c r="C29" s="204"/>
      <c r="D29" s="206"/>
      <c r="E29" s="230"/>
      <c r="F29" s="268"/>
      <c r="G29" s="222"/>
      <c r="H29" s="223"/>
      <c r="I29" s="224"/>
      <c r="J29" s="224"/>
      <c r="K29" s="225"/>
      <c r="L29" s="226"/>
      <c r="M29" s="227"/>
      <c r="N29" s="166"/>
      <c r="O29" s="175"/>
      <c r="P29" s="176"/>
      <c r="Q29" s="176"/>
      <c r="R29" s="177"/>
    </row>
    <row r="30" spans="1:18" ht="18" customHeight="1">
      <c r="A30" s="231"/>
      <c r="B30" s="232"/>
      <c r="C30" s="233"/>
      <c r="D30" s="228"/>
      <c r="E30" s="229"/>
      <c r="F30" s="267"/>
      <c r="G30" s="221"/>
      <c r="H30" s="217"/>
      <c r="I30" s="218"/>
      <c r="J30" s="218"/>
      <c r="K30" s="211"/>
      <c r="L30" s="212"/>
      <c r="M30" s="213"/>
      <c r="N30" s="165"/>
      <c r="O30" s="172"/>
      <c r="P30" s="173"/>
      <c r="Q30" s="173"/>
      <c r="R30" s="174"/>
    </row>
    <row r="31" spans="1:18" ht="18" customHeight="1">
      <c r="A31" s="202"/>
      <c r="B31" s="203"/>
      <c r="C31" s="204"/>
      <c r="D31" s="206"/>
      <c r="E31" s="230"/>
      <c r="F31" s="268"/>
      <c r="G31" s="222"/>
      <c r="H31" s="223"/>
      <c r="I31" s="224"/>
      <c r="J31" s="224"/>
      <c r="K31" s="225"/>
      <c r="L31" s="226"/>
      <c r="M31" s="227"/>
      <c r="N31" s="166"/>
      <c r="O31" s="175"/>
      <c r="P31" s="176"/>
      <c r="Q31" s="176"/>
      <c r="R31" s="177"/>
    </row>
    <row r="32" spans="1:18" ht="18" customHeight="1">
      <c r="A32" s="231"/>
      <c r="B32" s="232"/>
      <c r="C32" s="233"/>
      <c r="D32" s="228"/>
      <c r="E32" s="229"/>
      <c r="F32" s="267"/>
      <c r="G32" s="221"/>
      <c r="H32" s="217"/>
      <c r="I32" s="218"/>
      <c r="J32" s="218"/>
      <c r="K32" s="211"/>
      <c r="L32" s="212"/>
      <c r="M32" s="213"/>
      <c r="N32" s="165"/>
      <c r="O32" s="172"/>
      <c r="P32" s="173"/>
      <c r="Q32" s="173"/>
      <c r="R32" s="174"/>
    </row>
    <row r="33" spans="1:18" ht="18" customHeight="1">
      <c r="A33" s="202"/>
      <c r="B33" s="203"/>
      <c r="C33" s="204"/>
      <c r="D33" s="206"/>
      <c r="E33" s="230"/>
      <c r="F33" s="268"/>
      <c r="G33" s="222"/>
      <c r="H33" s="223"/>
      <c r="I33" s="224"/>
      <c r="J33" s="224"/>
      <c r="K33" s="225"/>
      <c r="L33" s="226"/>
      <c r="M33" s="227"/>
      <c r="N33" s="166"/>
      <c r="O33" s="175"/>
      <c r="P33" s="176"/>
      <c r="Q33" s="176"/>
      <c r="R33" s="177"/>
    </row>
    <row r="34" spans="1:18" ht="18" customHeight="1">
      <c r="A34" s="231"/>
      <c r="B34" s="232"/>
      <c r="C34" s="233"/>
      <c r="D34" s="228"/>
      <c r="E34" s="229"/>
      <c r="F34" s="267"/>
      <c r="G34" s="221"/>
      <c r="H34" s="217"/>
      <c r="I34" s="218"/>
      <c r="J34" s="218"/>
      <c r="K34" s="211"/>
      <c r="L34" s="212"/>
      <c r="M34" s="213"/>
      <c r="N34" s="165"/>
      <c r="O34" s="172"/>
      <c r="P34" s="173"/>
      <c r="Q34" s="173"/>
      <c r="R34" s="174"/>
    </row>
    <row r="35" spans="1:18" ht="18" customHeight="1">
      <c r="A35" s="202"/>
      <c r="B35" s="203"/>
      <c r="C35" s="204"/>
      <c r="D35" s="206"/>
      <c r="E35" s="230"/>
      <c r="F35" s="268"/>
      <c r="G35" s="222"/>
      <c r="H35" s="223"/>
      <c r="I35" s="224"/>
      <c r="J35" s="224"/>
      <c r="K35" s="225"/>
      <c r="L35" s="226"/>
      <c r="M35" s="227"/>
      <c r="N35" s="166"/>
      <c r="O35" s="175"/>
      <c r="P35" s="176"/>
      <c r="Q35" s="176"/>
      <c r="R35" s="177"/>
    </row>
    <row r="36" spans="1:18" ht="18" customHeight="1">
      <c r="A36" s="231"/>
      <c r="B36" s="232"/>
      <c r="C36" s="233"/>
      <c r="D36" s="228"/>
      <c r="E36" s="229"/>
      <c r="F36" s="267"/>
      <c r="G36" s="221"/>
      <c r="H36" s="217"/>
      <c r="I36" s="218"/>
      <c r="J36" s="218"/>
      <c r="K36" s="211"/>
      <c r="L36" s="212"/>
      <c r="M36" s="213"/>
      <c r="N36" s="165"/>
      <c r="O36" s="172"/>
      <c r="P36" s="173"/>
      <c r="Q36" s="173"/>
      <c r="R36" s="174"/>
    </row>
    <row r="37" spans="1:18" ht="18" customHeight="1">
      <c r="A37" s="202"/>
      <c r="B37" s="203"/>
      <c r="C37" s="204"/>
      <c r="D37" s="206"/>
      <c r="E37" s="230"/>
      <c r="F37" s="268"/>
      <c r="G37" s="222"/>
      <c r="H37" s="223"/>
      <c r="I37" s="224"/>
      <c r="J37" s="224"/>
      <c r="K37" s="225"/>
      <c r="L37" s="226"/>
      <c r="M37" s="227"/>
      <c r="N37" s="166"/>
      <c r="O37" s="175"/>
      <c r="P37" s="176"/>
      <c r="Q37" s="176"/>
      <c r="R37" s="177"/>
    </row>
    <row r="38" spans="1:18" ht="18" customHeight="1">
      <c r="A38" s="231"/>
      <c r="B38" s="232"/>
      <c r="C38" s="233"/>
      <c r="D38" s="228"/>
      <c r="E38" s="207"/>
      <c r="F38" s="267"/>
      <c r="G38" s="209"/>
      <c r="H38" s="217"/>
      <c r="I38" s="218"/>
      <c r="J38" s="218"/>
      <c r="K38" s="211"/>
      <c r="L38" s="212"/>
      <c r="M38" s="213"/>
      <c r="N38" s="165"/>
      <c r="O38" s="172"/>
      <c r="P38" s="173"/>
      <c r="Q38" s="173"/>
      <c r="R38" s="174"/>
    </row>
    <row r="39" spans="1:18" ht="18" customHeight="1" thickBot="1">
      <c r="A39" s="277"/>
      <c r="B39" s="278"/>
      <c r="C39" s="279"/>
      <c r="D39" s="280"/>
      <c r="E39" s="208"/>
      <c r="F39" s="317"/>
      <c r="G39" s="210"/>
      <c r="H39" s="219"/>
      <c r="I39" s="220"/>
      <c r="J39" s="220"/>
      <c r="K39" s="214"/>
      <c r="L39" s="215"/>
      <c r="M39" s="216"/>
      <c r="N39" s="167"/>
      <c r="O39" s="178"/>
      <c r="P39" s="179"/>
      <c r="Q39" s="179"/>
      <c r="R39" s="180"/>
    </row>
    <row r="40" spans="1:18" ht="24.75" customHeight="1">
      <c r="A40" s="281"/>
      <c r="B40" s="281"/>
      <c r="C40" s="281"/>
      <c r="D40" s="49"/>
      <c r="E40" s="49"/>
      <c r="F40" s="114"/>
      <c r="G40" s="115">
        <v>10</v>
      </c>
      <c r="H40" s="282" t="s">
        <v>33</v>
      </c>
      <c r="I40" s="282"/>
      <c r="J40" s="283"/>
      <c r="K40" s="309">
        <f>SUMIF(F22:F39,U7,K22:M39)</f>
        <v>0</v>
      </c>
      <c r="L40" s="309"/>
      <c r="M40" s="310"/>
      <c r="N40" s="318" t="s">
        <v>35</v>
      </c>
      <c r="O40" s="319"/>
      <c r="P40" s="123"/>
      <c r="Q40" s="322">
        <f>ROUNDDOWN(K40*0.1,0)</f>
        <v>0</v>
      </c>
      <c r="R40" s="323"/>
    </row>
    <row r="41" spans="1:18" ht="24.75" customHeight="1">
      <c r="A41" s="281"/>
      <c r="B41" s="281"/>
      <c r="C41" s="281"/>
      <c r="D41" s="49"/>
      <c r="E41" s="49"/>
      <c r="F41" s="116" t="s">
        <v>47</v>
      </c>
      <c r="G41" s="117">
        <v>8</v>
      </c>
      <c r="H41" s="284" t="s">
        <v>33</v>
      </c>
      <c r="I41" s="284"/>
      <c r="J41" s="285"/>
      <c r="K41" s="311">
        <f>SUMIF(F22:F39,U4,K22:M39)</f>
        <v>0</v>
      </c>
      <c r="L41" s="311"/>
      <c r="M41" s="312"/>
      <c r="N41" s="320" t="s">
        <v>35</v>
      </c>
      <c r="O41" s="321"/>
      <c r="P41" s="124"/>
      <c r="Q41" s="324">
        <f>ROUNDDOWN(K41*0.08,0)</f>
        <v>0</v>
      </c>
      <c r="R41" s="325"/>
    </row>
    <row r="42" spans="1:18" ht="24.75" customHeight="1" thickBot="1">
      <c r="A42" s="110"/>
      <c r="B42" s="110"/>
      <c r="C42" s="110"/>
      <c r="D42" s="49"/>
      <c r="E42" s="49"/>
      <c r="F42" s="292" t="s">
        <v>46</v>
      </c>
      <c r="G42" s="293"/>
      <c r="H42" s="286" t="s">
        <v>42</v>
      </c>
      <c r="I42" s="287"/>
      <c r="J42" s="288"/>
      <c r="K42" s="294">
        <f>SUMIF(F22:F39,U5,K22:M39)+SUMIF(F22:F39,U6,K22:M39)</f>
        <v>0</v>
      </c>
      <c r="L42" s="295"/>
      <c r="M42" s="296"/>
      <c r="N42" s="289"/>
      <c r="O42" s="290"/>
      <c r="P42" s="290"/>
      <c r="Q42" s="290"/>
      <c r="R42" s="291"/>
    </row>
    <row r="43" spans="1:18" ht="24.75" customHeight="1" thickTop="1" thickBot="1">
      <c r="A43" s="276"/>
      <c r="B43" s="276"/>
      <c r="C43" s="276"/>
      <c r="D43" s="49"/>
      <c r="E43" s="49"/>
      <c r="F43" s="184" t="s">
        <v>36</v>
      </c>
      <c r="G43" s="185"/>
      <c r="H43" s="185"/>
      <c r="I43" s="185"/>
      <c r="J43" s="186"/>
      <c r="K43" s="187">
        <f>SUM(K40:M42)</f>
        <v>0</v>
      </c>
      <c r="L43" s="187"/>
      <c r="M43" s="187"/>
      <c r="N43" s="188" t="s">
        <v>35</v>
      </c>
      <c r="O43" s="189"/>
      <c r="P43" s="51"/>
      <c r="Q43" s="190">
        <f>SUM(Q40:R41)</f>
        <v>0</v>
      </c>
      <c r="R43" s="191"/>
    </row>
    <row r="44" spans="1:18" ht="24.75" customHeight="1">
      <c r="A44" s="276"/>
      <c r="B44" s="276"/>
      <c r="C44" s="276"/>
      <c r="D44" s="52"/>
      <c r="E44" s="52"/>
      <c r="F44" s="121"/>
      <c r="G44" s="109"/>
      <c r="H44" s="53" t="s">
        <v>48</v>
      </c>
      <c r="I44" s="53"/>
      <c r="J44" s="53"/>
      <c r="K44" s="120"/>
      <c r="L44" s="120"/>
      <c r="M44" s="120"/>
      <c r="N44" s="53"/>
      <c r="O44" s="53"/>
      <c r="P44" s="53"/>
      <c r="Q44" s="53"/>
      <c r="R44" s="53"/>
    </row>
    <row r="45" spans="1:18" ht="20.25" customHeight="1">
      <c r="A45" s="54"/>
      <c r="B45" s="55"/>
      <c r="C45" s="55"/>
      <c r="D45" s="56"/>
      <c r="E45" s="56"/>
      <c r="F45" s="55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</row>
    <row r="46" spans="1:18" ht="23.25" customHeight="1">
      <c r="A46" s="58" t="s">
        <v>11</v>
      </c>
      <c r="B46" s="59"/>
      <c r="C46" s="59"/>
      <c r="D46" s="59"/>
      <c r="E46" s="59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</row>
    <row r="47" spans="1:18" ht="6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</row>
    <row r="48" spans="1:18" ht="12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</row>
    <row r="49" spans="1:18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</row>
    <row r="50" spans="1:18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</row>
    <row r="51" spans="1:18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</row>
    <row r="52" spans="1:18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</row>
    <row r="53" spans="1:18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</row>
    <row r="54" spans="1:18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</row>
    <row r="55" spans="1:18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</row>
    <row r="56" spans="1:18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</row>
    <row r="57" spans="1:18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</row>
    <row r="58" spans="1:18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</row>
  </sheetData>
  <sheetProtection algorithmName="SHA-512" hashValue="MzHdhWy+TnsRjTrkPCAXRAHfCFvvoAqeMsTSFeEzG5CXS4vhD0cSbNzVasl9nqA58+U8WR5Abop5jfAR9c1xEQ==" saltValue="6+i4jojz5O+0oQaeexvKDA==" spinCount="100000" sheet="1" formatCells="0"/>
  <mergeCells count="123">
    <mergeCell ref="H42:J42"/>
    <mergeCell ref="N42:R42"/>
    <mergeCell ref="F42:G42"/>
    <mergeCell ref="K42:M42"/>
    <mergeCell ref="G5:I5"/>
    <mergeCell ref="G6:I6"/>
    <mergeCell ref="G7:I7"/>
    <mergeCell ref="G8:I8"/>
    <mergeCell ref="K40:M40"/>
    <mergeCell ref="K41:M41"/>
    <mergeCell ref="K32:M33"/>
    <mergeCell ref="M11:R11"/>
    <mergeCell ref="O21:R21"/>
    <mergeCell ref="F22:F23"/>
    <mergeCell ref="F30:F31"/>
    <mergeCell ref="F32:F33"/>
    <mergeCell ref="F34:F35"/>
    <mergeCell ref="F36:F37"/>
    <mergeCell ref="F38:F39"/>
    <mergeCell ref="N40:O40"/>
    <mergeCell ref="N41:O41"/>
    <mergeCell ref="Q40:R40"/>
    <mergeCell ref="Q41:R41"/>
    <mergeCell ref="F24:F25"/>
    <mergeCell ref="G22:G23"/>
    <mergeCell ref="H22:J23"/>
    <mergeCell ref="K22:M23"/>
    <mergeCell ref="A43:C43"/>
    <mergeCell ref="A44:C44"/>
    <mergeCell ref="A38:C39"/>
    <mergeCell ref="D38:D39"/>
    <mergeCell ref="A36:C37"/>
    <mergeCell ref="D36:D37"/>
    <mergeCell ref="E36:E37"/>
    <mergeCell ref="G36:G37"/>
    <mergeCell ref="H36:J37"/>
    <mergeCell ref="K36:M37"/>
    <mergeCell ref="A30:C31"/>
    <mergeCell ref="D30:D31"/>
    <mergeCell ref="E30:E31"/>
    <mergeCell ref="A32:C33"/>
    <mergeCell ref="G32:G33"/>
    <mergeCell ref="H32:J33"/>
    <mergeCell ref="A40:C40"/>
    <mergeCell ref="A41:C41"/>
    <mergeCell ref="H40:J40"/>
    <mergeCell ref="H41:J41"/>
    <mergeCell ref="A26:C27"/>
    <mergeCell ref="D26:D27"/>
    <mergeCell ref="E26:E27"/>
    <mergeCell ref="G26:G27"/>
    <mergeCell ref="F26:F27"/>
    <mergeCell ref="H26:J27"/>
    <mergeCell ref="K26:M27"/>
    <mergeCell ref="F28:F29"/>
    <mergeCell ref="E24:E25"/>
    <mergeCell ref="G24:G25"/>
    <mergeCell ref="H24:J25"/>
    <mergeCell ref="K24:M25"/>
    <mergeCell ref="A34:C35"/>
    <mergeCell ref="D32:D33"/>
    <mergeCell ref="E32:E33"/>
    <mergeCell ref="A28:C29"/>
    <mergeCell ref="D28:D29"/>
    <mergeCell ref="E28:E29"/>
    <mergeCell ref="G28:G29"/>
    <mergeCell ref="H28:J29"/>
    <mergeCell ref="K28:M29"/>
    <mergeCell ref="A5:B5"/>
    <mergeCell ref="K17:M17"/>
    <mergeCell ref="K18:M18"/>
    <mergeCell ref="N16:R16"/>
    <mergeCell ref="N17:R17"/>
    <mergeCell ref="N18:R18"/>
    <mergeCell ref="G10:N10"/>
    <mergeCell ref="C14:D14"/>
    <mergeCell ref="O14:Q14"/>
    <mergeCell ref="G9:H9"/>
    <mergeCell ref="K12:R12"/>
    <mergeCell ref="K13:R13"/>
    <mergeCell ref="K16:M16"/>
    <mergeCell ref="G11:K11"/>
    <mergeCell ref="F43:J43"/>
    <mergeCell ref="K43:M43"/>
    <mergeCell ref="N43:O43"/>
    <mergeCell ref="Q43:R43"/>
    <mergeCell ref="A21:C21"/>
    <mergeCell ref="H21:J21"/>
    <mergeCell ref="K21:M21"/>
    <mergeCell ref="A22:C23"/>
    <mergeCell ref="D22:D23"/>
    <mergeCell ref="E22:E23"/>
    <mergeCell ref="E38:E39"/>
    <mergeCell ref="G38:G39"/>
    <mergeCell ref="K38:M39"/>
    <mergeCell ref="H38:J39"/>
    <mergeCell ref="G30:G31"/>
    <mergeCell ref="H30:J31"/>
    <mergeCell ref="K30:M31"/>
    <mergeCell ref="D34:D35"/>
    <mergeCell ref="E34:E35"/>
    <mergeCell ref="G34:G35"/>
    <mergeCell ref="H34:J35"/>
    <mergeCell ref="K34:M35"/>
    <mergeCell ref="A24:C25"/>
    <mergeCell ref="D24:D25"/>
    <mergeCell ref="O32:R32"/>
    <mergeCell ref="O33:R33"/>
    <mergeCell ref="O34:R34"/>
    <mergeCell ref="O35:R35"/>
    <mergeCell ref="O36:R36"/>
    <mergeCell ref="O37:R37"/>
    <mergeCell ref="O38:R38"/>
    <mergeCell ref="O39:R39"/>
    <mergeCell ref="O23:R23"/>
    <mergeCell ref="O25:R25"/>
    <mergeCell ref="O27:R27"/>
    <mergeCell ref="O24:R24"/>
    <mergeCell ref="O26:R26"/>
    <mergeCell ref="O28:R28"/>
    <mergeCell ref="O29:R29"/>
    <mergeCell ref="O30:R30"/>
    <mergeCell ref="O31:R31"/>
  </mergeCells>
  <phoneticPr fontId="2"/>
  <dataValidations count="2">
    <dataValidation type="list" allowBlank="1" showInputMessage="1" showErrorMessage="1" sqref="F22:F39" xr:uid="{DB7DDDEA-4D66-4EBE-ABB7-57B274EAB041}">
      <formula1>$U$4:$U$7</formula1>
    </dataValidation>
    <dataValidation type="list" allowBlank="1" showInputMessage="1" showErrorMessage="1" sqref="U3" xr:uid="{F9BF8D7A-A624-440A-9076-6860BB7742EA}">
      <formula1>$U$4:$U$8</formula1>
    </dataValidation>
  </dataValidations>
  <pageMargins left="0.6692913385826772" right="0.27559055118110237" top="0.59055118110236227" bottom="0.23622047244094491" header="0.47244094488188981" footer="0.15748031496062992"/>
  <pageSetup paperSize="9" scale="79" orientation="portrait" r:id="rId1"/>
  <headerFooter alignWithMargins="0"/>
  <ignoredErrors>
    <ignoredError sqref="L40:M40 L41:M41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76615-1762-4CE2-BB08-EF833F664709}">
  <dimension ref="A1:F51"/>
  <sheetViews>
    <sheetView zoomScaleNormal="100" workbookViewId="0"/>
  </sheetViews>
  <sheetFormatPr defaultRowHeight="13.5"/>
  <cols>
    <col min="1" max="1" width="2.625" customWidth="1"/>
    <col min="2" max="2" width="50.625" customWidth="1"/>
    <col min="3" max="4" width="6.5" bestFit="1" customWidth="1"/>
    <col min="5" max="5" width="15.625" customWidth="1"/>
    <col min="6" max="6" width="20.625" customWidth="1"/>
  </cols>
  <sheetData>
    <row r="1" spans="1:6" ht="20.100000000000001" customHeight="1" thickBot="1">
      <c r="B1" t="s">
        <v>49</v>
      </c>
    </row>
    <row r="2" spans="1:6" ht="20.100000000000001" customHeight="1">
      <c r="A2" t="s">
        <v>50</v>
      </c>
      <c r="B2" s="130" t="s">
        <v>51</v>
      </c>
      <c r="C2" s="131" t="s">
        <v>15</v>
      </c>
      <c r="D2" s="131" t="s">
        <v>34</v>
      </c>
      <c r="E2" s="131" t="s">
        <v>16</v>
      </c>
      <c r="F2" s="132" t="s">
        <v>17</v>
      </c>
    </row>
    <row r="3" spans="1:6" ht="20.100000000000001" customHeight="1">
      <c r="B3" s="133"/>
      <c r="C3" s="127"/>
      <c r="D3" s="127"/>
      <c r="E3" s="127"/>
      <c r="F3" s="134"/>
    </row>
    <row r="4" spans="1:6" ht="20.100000000000001" customHeight="1">
      <c r="B4" s="135"/>
      <c r="C4" s="128"/>
      <c r="D4" s="128"/>
      <c r="E4" s="128"/>
      <c r="F4" s="136"/>
    </row>
    <row r="5" spans="1:6" ht="20.100000000000001" customHeight="1">
      <c r="B5" s="135"/>
      <c r="C5" s="128"/>
      <c r="D5" s="128"/>
      <c r="E5" s="128"/>
      <c r="F5" s="136"/>
    </row>
    <row r="6" spans="1:6" ht="20.100000000000001" customHeight="1">
      <c r="B6" s="135"/>
      <c r="C6" s="128"/>
      <c r="D6" s="128"/>
      <c r="E6" s="128"/>
      <c r="F6" s="136"/>
    </row>
    <row r="7" spans="1:6" ht="20.100000000000001" customHeight="1">
      <c r="B7" s="135"/>
      <c r="C7" s="128"/>
      <c r="D7" s="128"/>
      <c r="E7" s="128"/>
      <c r="F7" s="136"/>
    </row>
    <row r="8" spans="1:6" ht="20.100000000000001" customHeight="1">
      <c r="B8" s="135"/>
      <c r="C8" s="128"/>
      <c r="D8" s="128"/>
      <c r="E8" s="128"/>
      <c r="F8" s="136"/>
    </row>
    <row r="9" spans="1:6" ht="20.100000000000001" customHeight="1">
      <c r="B9" s="135"/>
      <c r="C9" s="128"/>
      <c r="D9" s="128"/>
      <c r="E9" s="128"/>
      <c r="F9" s="136"/>
    </row>
    <row r="10" spans="1:6" ht="20.100000000000001" customHeight="1">
      <c r="B10" s="135"/>
      <c r="C10" s="128"/>
      <c r="D10" s="128"/>
      <c r="E10" s="128"/>
      <c r="F10" s="136"/>
    </row>
    <row r="11" spans="1:6" ht="20.100000000000001" customHeight="1">
      <c r="B11" s="135"/>
      <c r="C11" s="128"/>
      <c r="D11" s="128"/>
      <c r="E11" s="128"/>
      <c r="F11" s="136"/>
    </row>
    <row r="12" spans="1:6" ht="20.100000000000001" customHeight="1">
      <c r="B12" s="135"/>
      <c r="C12" s="128"/>
      <c r="D12" s="128"/>
      <c r="E12" s="128"/>
      <c r="F12" s="136"/>
    </row>
    <row r="13" spans="1:6" ht="20.100000000000001" customHeight="1">
      <c r="B13" s="135"/>
      <c r="C13" s="128"/>
      <c r="D13" s="128"/>
      <c r="E13" s="128"/>
      <c r="F13" s="136"/>
    </row>
    <row r="14" spans="1:6" ht="20.100000000000001" customHeight="1">
      <c r="B14" s="135"/>
      <c r="C14" s="128"/>
      <c r="D14" s="128"/>
      <c r="E14" s="128"/>
      <c r="F14" s="136"/>
    </row>
    <row r="15" spans="1:6" ht="20.100000000000001" customHeight="1">
      <c r="B15" s="135"/>
      <c r="C15" s="128"/>
      <c r="D15" s="128"/>
      <c r="E15" s="128"/>
      <c r="F15" s="136"/>
    </row>
    <row r="16" spans="1:6" ht="20.100000000000001" customHeight="1">
      <c r="B16" s="135"/>
      <c r="C16" s="128"/>
      <c r="D16" s="128"/>
      <c r="E16" s="128"/>
      <c r="F16" s="136"/>
    </row>
    <row r="17" spans="2:6" ht="20.100000000000001" customHeight="1">
      <c r="B17" s="135"/>
      <c r="C17" s="128"/>
      <c r="D17" s="128"/>
      <c r="E17" s="128"/>
      <c r="F17" s="136"/>
    </row>
    <row r="18" spans="2:6" ht="20.100000000000001" customHeight="1">
      <c r="B18" s="135"/>
      <c r="C18" s="128"/>
      <c r="D18" s="128"/>
      <c r="E18" s="128"/>
      <c r="F18" s="136"/>
    </row>
    <row r="19" spans="2:6" ht="20.100000000000001" customHeight="1">
      <c r="B19" s="135"/>
      <c r="C19" s="128"/>
      <c r="D19" s="128"/>
      <c r="E19" s="128"/>
      <c r="F19" s="136"/>
    </row>
    <row r="20" spans="2:6" ht="20.100000000000001" customHeight="1">
      <c r="B20" s="135"/>
      <c r="C20" s="128"/>
      <c r="D20" s="128"/>
      <c r="E20" s="128"/>
      <c r="F20" s="136"/>
    </row>
    <row r="21" spans="2:6" ht="20.100000000000001" customHeight="1">
      <c r="B21" s="135"/>
      <c r="C21" s="128"/>
      <c r="D21" s="128"/>
      <c r="E21" s="128"/>
      <c r="F21" s="136"/>
    </row>
    <row r="22" spans="2:6" ht="20.100000000000001" customHeight="1">
      <c r="B22" s="135"/>
      <c r="C22" s="128"/>
      <c r="D22" s="128"/>
      <c r="E22" s="128"/>
      <c r="F22" s="136"/>
    </row>
    <row r="23" spans="2:6" ht="20.100000000000001" customHeight="1">
      <c r="B23" s="135"/>
      <c r="C23" s="128"/>
      <c r="D23" s="128"/>
      <c r="E23" s="128"/>
      <c r="F23" s="136"/>
    </row>
    <row r="24" spans="2:6" ht="20.100000000000001" customHeight="1">
      <c r="B24" s="135"/>
      <c r="C24" s="128"/>
      <c r="D24" s="128"/>
      <c r="E24" s="128"/>
      <c r="F24" s="136"/>
    </row>
    <row r="25" spans="2:6" ht="20.100000000000001" customHeight="1">
      <c r="B25" s="135"/>
      <c r="C25" s="128"/>
      <c r="D25" s="128"/>
      <c r="E25" s="128"/>
      <c r="F25" s="136"/>
    </row>
    <row r="26" spans="2:6" ht="20.100000000000001" customHeight="1">
      <c r="B26" s="135"/>
      <c r="C26" s="128"/>
      <c r="D26" s="128"/>
      <c r="E26" s="128"/>
      <c r="F26" s="136"/>
    </row>
    <row r="27" spans="2:6" ht="20.100000000000001" customHeight="1">
      <c r="B27" s="135"/>
      <c r="C27" s="128"/>
      <c r="D27" s="128"/>
      <c r="E27" s="128"/>
      <c r="F27" s="136"/>
    </row>
    <row r="28" spans="2:6" ht="20.100000000000001" customHeight="1">
      <c r="B28" s="135"/>
      <c r="C28" s="128"/>
      <c r="D28" s="128"/>
      <c r="E28" s="128"/>
      <c r="F28" s="136"/>
    </row>
    <row r="29" spans="2:6" ht="20.100000000000001" customHeight="1">
      <c r="B29" s="135"/>
      <c r="C29" s="128"/>
      <c r="D29" s="128"/>
      <c r="E29" s="128"/>
      <c r="F29" s="136"/>
    </row>
    <row r="30" spans="2:6" ht="20.100000000000001" customHeight="1">
      <c r="B30" s="135"/>
      <c r="C30" s="128"/>
      <c r="D30" s="128"/>
      <c r="E30" s="128"/>
      <c r="F30" s="136"/>
    </row>
    <row r="31" spans="2:6" ht="20.100000000000001" customHeight="1">
      <c r="B31" s="135"/>
      <c r="C31" s="128"/>
      <c r="D31" s="128"/>
      <c r="E31" s="128"/>
      <c r="F31" s="136"/>
    </row>
    <row r="32" spans="2:6" ht="20.100000000000001" customHeight="1">
      <c r="B32" s="135"/>
      <c r="C32" s="128"/>
      <c r="D32" s="128"/>
      <c r="E32" s="128"/>
      <c r="F32" s="136"/>
    </row>
    <row r="33" spans="2:6" ht="20.100000000000001" customHeight="1">
      <c r="B33" s="135"/>
      <c r="C33" s="128"/>
      <c r="D33" s="128"/>
      <c r="E33" s="128"/>
      <c r="F33" s="136"/>
    </row>
    <row r="34" spans="2:6" ht="20.100000000000001" customHeight="1">
      <c r="B34" s="135"/>
      <c r="C34" s="128"/>
      <c r="D34" s="128"/>
      <c r="E34" s="128"/>
      <c r="F34" s="136"/>
    </row>
    <row r="35" spans="2:6" ht="20.100000000000001" customHeight="1">
      <c r="B35" s="135"/>
      <c r="C35" s="128"/>
      <c r="D35" s="128"/>
      <c r="E35" s="128"/>
      <c r="F35" s="136"/>
    </row>
    <row r="36" spans="2:6" ht="20.100000000000001" customHeight="1">
      <c r="B36" s="135"/>
      <c r="C36" s="128"/>
      <c r="D36" s="128"/>
      <c r="E36" s="128"/>
      <c r="F36" s="136"/>
    </row>
    <row r="37" spans="2:6" ht="20.100000000000001" customHeight="1">
      <c r="B37" s="135"/>
      <c r="C37" s="128"/>
      <c r="D37" s="128"/>
      <c r="E37" s="128"/>
      <c r="F37" s="136"/>
    </row>
    <row r="38" spans="2:6" ht="20.100000000000001" customHeight="1">
      <c r="B38" s="135"/>
      <c r="C38" s="128"/>
      <c r="D38" s="128"/>
      <c r="E38" s="128"/>
      <c r="F38" s="136"/>
    </row>
    <row r="39" spans="2:6" ht="20.100000000000001" customHeight="1">
      <c r="B39" s="137"/>
      <c r="C39" s="129"/>
      <c r="D39" s="129"/>
      <c r="E39" s="129"/>
      <c r="F39" s="138"/>
    </row>
    <row r="40" spans="2:6" ht="20.100000000000001" customHeight="1">
      <c r="B40" s="135"/>
      <c r="C40" s="128"/>
      <c r="D40" s="128"/>
      <c r="E40" s="128"/>
      <c r="F40" s="136"/>
    </row>
    <row r="41" spans="2:6" ht="20.100000000000001" customHeight="1">
      <c r="B41" s="135"/>
      <c r="C41" s="128"/>
      <c r="D41" s="128"/>
      <c r="E41" s="128"/>
      <c r="F41" s="136"/>
    </row>
    <row r="42" spans="2:6" ht="20.100000000000001" customHeight="1">
      <c r="B42" s="135"/>
      <c r="C42" s="128"/>
      <c r="D42" s="128"/>
      <c r="E42" s="128"/>
      <c r="F42" s="136"/>
    </row>
    <row r="43" spans="2:6" ht="20.100000000000001" customHeight="1">
      <c r="B43" s="135"/>
      <c r="C43" s="128"/>
      <c r="D43" s="128"/>
      <c r="E43" s="128"/>
      <c r="F43" s="136"/>
    </row>
    <row r="44" spans="2:6" ht="20.100000000000001" customHeight="1" thickBot="1">
      <c r="B44" s="137"/>
      <c r="C44" s="129"/>
      <c r="D44" s="129"/>
      <c r="E44" s="129"/>
      <c r="F44" s="138"/>
    </row>
    <row r="45" spans="2:6" ht="20.100000000000001" customHeight="1" thickBot="1">
      <c r="B45" s="142" t="s">
        <v>52</v>
      </c>
      <c r="C45" s="139"/>
      <c r="D45" s="139"/>
      <c r="E45" s="139"/>
      <c r="F45" s="140">
        <f>SUM(F3:F44)</f>
        <v>0</v>
      </c>
    </row>
    <row r="46" spans="2:6" ht="20.100000000000001" customHeight="1">
      <c r="F46" s="141" t="s">
        <v>53</v>
      </c>
    </row>
    <row r="47" spans="2:6" ht="20.100000000000001" customHeight="1"/>
    <row r="48" spans="2:6" ht="20.100000000000001" customHeight="1"/>
    <row r="49" ht="20.100000000000001" customHeight="1"/>
    <row r="50" ht="20.100000000000001" customHeight="1"/>
    <row r="51" ht="20.100000000000001" customHeight="1"/>
  </sheetData>
  <phoneticPr fontId="2"/>
  <pageMargins left="0.7" right="0.7" top="0.75" bottom="0.75" header="0.3" footer="0.3"/>
  <pageSetup paperSize="9" scale="87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4B1CE-7526-404E-986B-C771ADAA735B}">
  <sheetPr>
    <pageSetUpPr fitToPage="1"/>
  </sheetPr>
  <dimension ref="A1:U58"/>
  <sheetViews>
    <sheetView showGridLines="0" zoomScale="80" zoomScaleNormal="80" workbookViewId="0"/>
  </sheetViews>
  <sheetFormatPr defaultColWidth="9" defaultRowHeight="13.5"/>
  <cols>
    <col min="1" max="1" width="8.125" style="11" customWidth="1"/>
    <col min="2" max="2" width="8.5" style="11" customWidth="1"/>
    <col min="3" max="4" width="11.625" style="11" customWidth="1"/>
    <col min="5" max="5" width="7.625" style="11" customWidth="1"/>
    <col min="6" max="6" width="8" style="11" bestFit="1" customWidth="1"/>
    <col min="7" max="7" width="7.625" style="11" customWidth="1"/>
    <col min="8" max="10" width="2.625" style="11" customWidth="1"/>
    <col min="11" max="12" width="5.625" style="11" customWidth="1"/>
    <col min="13" max="13" width="8.125" style="11" customWidth="1"/>
    <col min="14" max="18" width="4.125" style="11" customWidth="1"/>
    <col min="19" max="20" width="9" style="11"/>
    <col min="21" max="21" width="9" style="11" hidden="1" customWidth="1"/>
    <col min="22" max="16384" width="9" style="11"/>
  </cols>
  <sheetData>
    <row r="1" spans="1:21" ht="25.5" customHeight="1">
      <c r="A1" s="6" t="s">
        <v>7</v>
      </c>
      <c r="B1" s="7"/>
      <c r="C1" s="7"/>
      <c r="D1" s="7"/>
      <c r="E1" s="7"/>
      <c r="F1" s="8"/>
      <c r="G1" s="9"/>
      <c r="H1" s="9"/>
      <c r="I1" s="9"/>
      <c r="J1" s="9"/>
      <c r="K1" s="9"/>
      <c r="L1" s="9"/>
      <c r="M1" s="10"/>
      <c r="N1" s="10"/>
      <c r="O1" s="10"/>
      <c r="P1" s="10"/>
      <c r="Q1" s="10"/>
      <c r="R1" s="10"/>
    </row>
    <row r="2" spans="1:21" ht="18" customHeight="1">
      <c r="A2" s="8"/>
      <c r="B2" s="8"/>
      <c r="C2" s="8"/>
      <c r="D2" s="8"/>
      <c r="E2" s="8"/>
      <c r="F2" s="8"/>
      <c r="G2" s="12"/>
      <c r="H2" s="12"/>
      <c r="I2" s="13" t="s">
        <v>28</v>
      </c>
      <c r="L2" s="13">
        <v>20</v>
      </c>
      <c r="M2" s="153"/>
      <c r="N2" s="14" t="s">
        <v>27</v>
      </c>
      <c r="O2" s="153"/>
      <c r="P2" s="14" t="s">
        <v>26</v>
      </c>
      <c r="Q2" s="153"/>
      <c r="R2" s="14" t="s">
        <v>25</v>
      </c>
    </row>
    <row r="3" spans="1:2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21">
      <c r="A4" s="8"/>
      <c r="B4" s="8"/>
      <c r="C4" s="8"/>
      <c r="D4" s="8"/>
      <c r="E4" s="8"/>
      <c r="F4" s="8"/>
      <c r="G4" s="15"/>
      <c r="H4" s="15"/>
      <c r="I4" s="16"/>
      <c r="J4" s="15"/>
      <c r="K4" s="15"/>
      <c r="L4" s="15"/>
      <c r="M4" s="15"/>
      <c r="N4" s="15"/>
      <c r="O4" s="15"/>
      <c r="P4" s="15"/>
      <c r="Q4" s="15"/>
      <c r="R4" s="15"/>
      <c r="U4" s="119" t="s">
        <v>47</v>
      </c>
    </row>
    <row r="5" spans="1:21" ht="22.5" customHeight="1">
      <c r="A5" s="234"/>
      <c r="B5" s="235"/>
      <c r="C5" s="8"/>
      <c r="D5" s="8"/>
      <c r="E5" s="17"/>
      <c r="F5" s="18"/>
      <c r="G5" s="297" t="s">
        <v>3</v>
      </c>
      <c r="H5" s="298"/>
      <c r="I5" s="299"/>
      <c r="J5" s="144"/>
      <c r="K5" s="145"/>
      <c r="L5" s="145"/>
      <c r="M5" s="145"/>
      <c r="N5" s="145"/>
      <c r="O5" s="145"/>
      <c r="P5" s="145"/>
      <c r="Q5" s="145"/>
      <c r="R5" s="146"/>
      <c r="U5" s="118" t="s">
        <v>44</v>
      </c>
    </row>
    <row r="6" spans="1:21" ht="22.5" customHeight="1">
      <c r="A6" s="8"/>
      <c r="B6" s="8"/>
      <c r="C6" s="8"/>
      <c r="D6" s="8"/>
      <c r="E6" s="17"/>
      <c r="F6" s="18"/>
      <c r="G6" s="300" t="s">
        <v>5</v>
      </c>
      <c r="H6" s="301"/>
      <c r="I6" s="302"/>
      <c r="J6" s="145"/>
      <c r="K6" s="145"/>
      <c r="L6" s="145"/>
      <c r="M6" s="145"/>
      <c r="N6" s="145"/>
      <c r="O6" s="145"/>
      <c r="P6" s="145"/>
      <c r="Q6" s="145"/>
      <c r="R6" s="146"/>
      <c r="U6" s="118" t="s">
        <v>45</v>
      </c>
    </row>
    <row r="7" spans="1:21" ht="22.5" customHeight="1">
      <c r="A7" s="19" t="s">
        <v>10</v>
      </c>
      <c r="C7" s="20"/>
      <c r="D7" s="20"/>
      <c r="E7" s="20"/>
      <c r="G7" s="303" t="s">
        <v>6</v>
      </c>
      <c r="H7" s="304"/>
      <c r="I7" s="305"/>
      <c r="J7" s="145"/>
      <c r="K7" s="145"/>
      <c r="L7" s="145"/>
      <c r="M7" s="145"/>
      <c r="N7" s="145"/>
      <c r="O7" s="145"/>
      <c r="P7" s="145"/>
      <c r="Q7" s="145"/>
      <c r="R7" s="146"/>
      <c r="U7" s="119">
        <v>0.1</v>
      </c>
    </row>
    <row r="8" spans="1:21" ht="22.5" customHeight="1">
      <c r="A8" s="8"/>
      <c r="B8" s="8"/>
      <c r="C8" s="8"/>
      <c r="D8" s="8"/>
      <c r="E8" s="21"/>
      <c r="F8" s="22"/>
      <c r="G8" s="306" t="s">
        <v>4</v>
      </c>
      <c r="H8" s="307"/>
      <c r="I8" s="308"/>
      <c r="J8" s="147"/>
      <c r="K8" s="147"/>
      <c r="L8" s="147"/>
      <c r="M8" s="147"/>
      <c r="N8" s="147"/>
      <c r="O8" s="147"/>
      <c r="P8" s="148"/>
      <c r="Q8" s="148" t="s">
        <v>30</v>
      </c>
      <c r="R8" s="146"/>
      <c r="U8" s="122"/>
    </row>
    <row r="9" spans="1:21" ht="8.25" customHeight="1">
      <c r="A9" s="8"/>
      <c r="B9" s="8"/>
      <c r="C9" s="8"/>
      <c r="D9" s="8"/>
      <c r="E9" s="17"/>
      <c r="F9" s="18"/>
      <c r="G9" s="257"/>
      <c r="H9" s="258"/>
      <c r="I9" s="23"/>
      <c r="J9" s="149"/>
      <c r="K9" s="149"/>
      <c r="L9" s="149"/>
      <c r="M9" s="149"/>
      <c r="N9" s="149"/>
      <c r="O9" s="149"/>
      <c r="P9" s="149"/>
      <c r="Q9" s="149"/>
      <c r="R9" s="150"/>
    </row>
    <row r="10" spans="1:21" ht="24" customHeight="1">
      <c r="A10" s="8"/>
      <c r="B10" s="8"/>
      <c r="C10" s="8"/>
      <c r="D10" s="8"/>
      <c r="E10" s="17"/>
      <c r="F10" s="18"/>
      <c r="G10" s="251" t="s">
        <v>29</v>
      </c>
      <c r="H10" s="252"/>
      <c r="I10" s="252"/>
      <c r="J10" s="252"/>
      <c r="K10" s="252"/>
      <c r="L10" s="252"/>
      <c r="M10" s="252"/>
      <c r="N10" s="253"/>
      <c r="O10" s="151"/>
      <c r="P10" s="151"/>
      <c r="Q10" s="152"/>
      <c r="R10" s="152"/>
    </row>
    <row r="11" spans="1:21" ht="24" customHeight="1">
      <c r="A11" s="8"/>
      <c r="B11" s="8"/>
      <c r="C11" s="8"/>
      <c r="D11" s="8"/>
      <c r="E11" s="17"/>
      <c r="F11" s="17"/>
      <c r="G11" s="264" t="s">
        <v>31</v>
      </c>
      <c r="H11" s="265"/>
      <c r="I11" s="265"/>
      <c r="J11" s="265"/>
      <c r="K11" s="266"/>
      <c r="L11" s="5" t="s">
        <v>32</v>
      </c>
      <c r="M11" s="313"/>
      <c r="N11" s="313"/>
      <c r="O11" s="313"/>
      <c r="P11" s="313"/>
      <c r="Q11" s="313"/>
      <c r="R11" s="314"/>
    </row>
    <row r="12" spans="1:21" ht="18" customHeight="1">
      <c r="A12" s="8"/>
      <c r="B12" s="8"/>
      <c r="C12" s="8"/>
      <c r="D12" s="8"/>
      <c r="E12" s="24"/>
      <c r="F12" s="24"/>
      <c r="G12" s="25"/>
      <c r="H12" s="26" t="s">
        <v>1</v>
      </c>
      <c r="I12" s="26"/>
      <c r="J12" s="26"/>
      <c r="K12" s="259"/>
      <c r="L12" s="259"/>
      <c r="M12" s="259"/>
      <c r="N12" s="259"/>
      <c r="O12" s="259"/>
      <c r="P12" s="259"/>
      <c r="Q12" s="259"/>
      <c r="R12" s="259"/>
    </row>
    <row r="13" spans="1:21" ht="18" customHeight="1">
      <c r="A13" s="8"/>
      <c r="B13" s="27"/>
      <c r="C13" s="27"/>
      <c r="D13" s="27"/>
      <c r="E13" s="28"/>
      <c r="F13" s="24"/>
      <c r="G13" s="29"/>
      <c r="H13" s="30" t="s">
        <v>2</v>
      </c>
      <c r="I13" s="30"/>
      <c r="J13" s="31"/>
      <c r="K13" s="260"/>
      <c r="L13" s="260"/>
      <c r="M13" s="260"/>
      <c r="N13" s="260"/>
      <c r="O13" s="260"/>
      <c r="P13" s="260"/>
      <c r="Q13" s="260"/>
      <c r="R13" s="260"/>
    </row>
    <row r="14" spans="1:21" ht="26.25" customHeight="1" thickBot="1">
      <c r="A14" s="32" t="s">
        <v>23</v>
      </c>
      <c r="B14" s="33"/>
      <c r="C14" s="254">
        <f>K43+Q43</f>
        <v>34000</v>
      </c>
      <c r="D14" s="255"/>
      <c r="E14" s="4"/>
      <c r="F14" s="24"/>
      <c r="G14" s="12" t="s">
        <v>19</v>
      </c>
      <c r="H14" s="34" t="s">
        <v>20</v>
      </c>
      <c r="I14" s="34"/>
      <c r="J14" s="34"/>
      <c r="K14" s="143"/>
      <c r="L14" s="143"/>
      <c r="M14" s="143"/>
      <c r="N14" s="125" t="s">
        <v>21</v>
      </c>
      <c r="O14" s="256"/>
      <c r="P14" s="256"/>
      <c r="Q14" s="256"/>
      <c r="R14" s="126" t="s">
        <v>22</v>
      </c>
    </row>
    <row r="15" spans="1:21" ht="15" customHeight="1" thickTop="1" thickBot="1">
      <c r="A15" s="35"/>
      <c r="B15" s="36"/>
      <c r="C15" s="36"/>
      <c r="D15" s="36"/>
      <c r="E15" s="28"/>
      <c r="F15" s="28"/>
      <c r="G15" s="8"/>
      <c r="H15" s="8"/>
      <c r="I15" s="8"/>
      <c r="J15" s="8"/>
      <c r="K15" s="37"/>
      <c r="L15" s="37"/>
      <c r="M15" s="37"/>
      <c r="N15" s="37"/>
      <c r="O15" s="37"/>
      <c r="P15" s="37"/>
      <c r="Q15" s="37"/>
      <c r="R15" s="37"/>
    </row>
    <row r="16" spans="1:21" ht="23.1" customHeight="1">
      <c r="A16" s="8" t="s">
        <v>8</v>
      </c>
      <c r="B16" s="27"/>
      <c r="C16" s="27"/>
      <c r="D16" s="27"/>
      <c r="E16" s="27"/>
      <c r="F16" s="8"/>
      <c r="G16" s="111"/>
      <c r="H16" s="111"/>
      <c r="I16" s="111"/>
      <c r="J16" s="38"/>
      <c r="K16" s="261" t="s">
        <v>24</v>
      </c>
      <c r="L16" s="262"/>
      <c r="M16" s="263"/>
      <c r="N16" s="334"/>
      <c r="O16" s="335"/>
      <c r="P16" s="335"/>
      <c r="Q16" s="335"/>
      <c r="R16" s="336"/>
    </row>
    <row r="17" spans="1:18" ht="23.1" customHeight="1">
      <c r="A17" s="24"/>
      <c r="B17" s="28"/>
      <c r="C17" s="28"/>
      <c r="D17" s="28"/>
      <c r="E17" s="39"/>
      <c r="G17" s="40"/>
      <c r="H17" s="111"/>
      <c r="I17" s="111"/>
      <c r="J17" s="41"/>
      <c r="K17" s="236" t="s">
        <v>13</v>
      </c>
      <c r="L17" s="237"/>
      <c r="M17" s="238"/>
      <c r="N17" s="245"/>
      <c r="O17" s="246"/>
      <c r="P17" s="246"/>
      <c r="Q17" s="246"/>
      <c r="R17" s="247"/>
    </row>
    <row r="18" spans="1:18" ht="23.1" customHeight="1" thickBot="1">
      <c r="A18" s="42"/>
      <c r="B18" s="42"/>
      <c r="C18" s="42"/>
      <c r="D18" s="42"/>
      <c r="E18" s="42"/>
      <c r="F18" s="42"/>
      <c r="G18" s="40"/>
      <c r="H18" s="40"/>
      <c r="I18" s="40"/>
      <c r="J18" s="43"/>
      <c r="K18" s="239" t="s">
        <v>12</v>
      </c>
      <c r="L18" s="240"/>
      <c r="M18" s="241"/>
      <c r="N18" s="248"/>
      <c r="O18" s="249"/>
      <c r="P18" s="249"/>
      <c r="Q18" s="249"/>
      <c r="R18" s="250"/>
    </row>
    <row r="19" spans="1:18" ht="18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44"/>
      <c r="L19" s="44"/>
      <c r="M19" s="24"/>
      <c r="N19" s="24"/>
      <c r="O19" s="24"/>
      <c r="P19" s="24"/>
      <c r="Q19" s="24"/>
      <c r="R19" s="24"/>
    </row>
    <row r="20" spans="1:18" ht="18" customHeight="1" thickBot="1">
      <c r="A20" s="45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46"/>
      <c r="O20" s="37"/>
      <c r="P20" s="37"/>
      <c r="Q20" s="37"/>
      <c r="R20" s="46" t="s">
        <v>0</v>
      </c>
    </row>
    <row r="21" spans="1:18" ht="23.25" customHeight="1" thickBot="1">
      <c r="A21" s="192" t="s">
        <v>9</v>
      </c>
      <c r="B21" s="193"/>
      <c r="C21" s="194"/>
      <c r="D21" s="112" t="s">
        <v>14</v>
      </c>
      <c r="E21" s="47" t="s">
        <v>15</v>
      </c>
      <c r="F21" s="48" t="s">
        <v>43</v>
      </c>
      <c r="G21" s="47" t="s">
        <v>34</v>
      </c>
      <c r="H21" s="195" t="s">
        <v>16</v>
      </c>
      <c r="I21" s="193"/>
      <c r="J21" s="193"/>
      <c r="K21" s="196" t="s">
        <v>17</v>
      </c>
      <c r="L21" s="197"/>
      <c r="M21" s="198"/>
      <c r="N21" s="164" t="s">
        <v>55</v>
      </c>
      <c r="O21" s="197" t="s">
        <v>54</v>
      </c>
      <c r="P21" s="197"/>
      <c r="Q21" s="197"/>
      <c r="R21" s="315"/>
    </row>
    <row r="22" spans="1:18" ht="18" customHeight="1">
      <c r="A22" s="326" t="s">
        <v>56</v>
      </c>
      <c r="B22" s="327"/>
      <c r="C22" s="328"/>
      <c r="D22" s="205"/>
      <c r="E22" s="205"/>
      <c r="F22" s="332">
        <v>0.1</v>
      </c>
      <c r="G22" s="269"/>
      <c r="H22" s="273"/>
      <c r="I22" s="274"/>
      <c r="J22" s="274"/>
      <c r="K22" s="273">
        <v>10000</v>
      </c>
      <c r="L22" s="274"/>
      <c r="M22" s="275"/>
      <c r="N22" s="363" t="s">
        <v>57</v>
      </c>
      <c r="O22" s="154"/>
      <c r="P22" s="154"/>
      <c r="Q22" s="154"/>
      <c r="R22" s="156"/>
    </row>
    <row r="23" spans="1:18" ht="18" customHeight="1">
      <c r="A23" s="329"/>
      <c r="B23" s="330"/>
      <c r="C23" s="331"/>
      <c r="D23" s="206"/>
      <c r="E23" s="206"/>
      <c r="F23" s="333"/>
      <c r="G23" s="270"/>
      <c r="H23" s="225"/>
      <c r="I23" s="226"/>
      <c r="J23" s="226"/>
      <c r="K23" s="225"/>
      <c r="L23" s="226"/>
      <c r="M23" s="227"/>
      <c r="N23" s="364"/>
      <c r="O23" s="155"/>
      <c r="P23" s="155"/>
      <c r="Q23" s="155"/>
      <c r="R23" s="157"/>
    </row>
    <row r="24" spans="1:18" ht="18" customHeight="1">
      <c r="A24" s="337" t="s">
        <v>59</v>
      </c>
      <c r="B24" s="338"/>
      <c r="C24" s="339"/>
      <c r="D24" s="228"/>
      <c r="E24" s="229"/>
      <c r="F24" s="340" t="s">
        <v>45</v>
      </c>
      <c r="G24" s="221"/>
      <c r="H24" s="211"/>
      <c r="I24" s="212"/>
      <c r="J24" s="212"/>
      <c r="K24" s="211">
        <v>20000</v>
      </c>
      <c r="L24" s="212"/>
      <c r="M24" s="213"/>
      <c r="N24" s="221"/>
      <c r="O24" s="158"/>
      <c r="P24" s="158"/>
      <c r="Q24" s="158"/>
      <c r="R24" s="160"/>
    </row>
    <row r="25" spans="1:18" ht="18" customHeight="1">
      <c r="A25" s="329"/>
      <c r="B25" s="330"/>
      <c r="C25" s="331"/>
      <c r="D25" s="206"/>
      <c r="E25" s="230"/>
      <c r="F25" s="333"/>
      <c r="G25" s="222"/>
      <c r="H25" s="225"/>
      <c r="I25" s="226"/>
      <c r="J25" s="226"/>
      <c r="K25" s="225"/>
      <c r="L25" s="226"/>
      <c r="M25" s="227"/>
      <c r="N25" s="222"/>
      <c r="O25" s="159"/>
      <c r="P25" s="159"/>
      <c r="Q25" s="159"/>
      <c r="R25" s="161"/>
    </row>
    <row r="26" spans="1:18" ht="18" customHeight="1">
      <c r="A26" s="231" t="s">
        <v>58</v>
      </c>
      <c r="B26" s="232"/>
      <c r="C26" s="233"/>
      <c r="D26" s="228"/>
      <c r="E26" s="229"/>
      <c r="F26" s="340" t="s">
        <v>45</v>
      </c>
      <c r="G26" s="221"/>
      <c r="H26" s="211"/>
      <c r="I26" s="212"/>
      <c r="J26" s="212"/>
      <c r="K26" s="211">
        <v>3000</v>
      </c>
      <c r="L26" s="212"/>
      <c r="M26" s="213"/>
      <c r="N26" s="221"/>
      <c r="O26" s="158"/>
      <c r="P26" s="158"/>
      <c r="Q26" s="158"/>
      <c r="R26" s="160"/>
    </row>
    <row r="27" spans="1:18" ht="18" customHeight="1">
      <c r="A27" s="202"/>
      <c r="B27" s="203"/>
      <c r="C27" s="204"/>
      <c r="D27" s="206"/>
      <c r="E27" s="230"/>
      <c r="F27" s="333"/>
      <c r="G27" s="222"/>
      <c r="H27" s="225"/>
      <c r="I27" s="226"/>
      <c r="J27" s="226"/>
      <c r="K27" s="225"/>
      <c r="L27" s="226"/>
      <c r="M27" s="227"/>
      <c r="N27" s="222"/>
      <c r="O27" s="159"/>
      <c r="P27" s="159"/>
      <c r="Q27" s="159"/>
      <c r="R27" s="161"/>
    </row>
    <row r="28" spans="1:18" ht="18" customHeight="1">
      <c r="A28" s="231"/>
      <c r="B28" s="232"/>
      <c r="C28" s="233"/>
      <c r="D28" s="228"/>
      <c r="E28" s="229"/>
      <c r="F28" s="340"/>
      <c r="G28" s="221"/>
      <c r="H28" s="211"/>
      <c r="I28" s="212"/>
      <c r="J28" s="212"/>
      <c r="K28" s="211"/>
      <c r="L28" s="212"/>
      <c r="M28" s="213"/>
      <c r="N28" s="221"/>
      <c r="O28" s="158"/>
      <c r="P28" s="158"/>
      <c r="Q28" s="158"/>
      <c r="R28" s="160"/>
    </row>
    <row r="29" spans="1:18" ht="18" customHeight="1">
      <c r="A29" s="202"/>
      <c r="B29" s="203"/>
      <c r="C29" s="204"/>
      <c r="D29" s="206"/>
      <c r="E29" s="230"/>
      <c r="F29" s="333"/>
      <c r="G29" s="222"/>
      <c r="H29" s="225"/>
      <c r="I29" s="226"/>
      <c r="J29" s="226"/>
      <c r="K29" s="225"/>
      <c r="L29" s="226"/>
      <c r="M29" s="227"/>
      <c r="N29" s="222"/>
      <c r="O29" s="159"/>
      <c r="P29" s="159"/>
      <c r="Q29" s="159"/>
      <c r="R29" s="161"/>
    </row>
    <row r="30" spans="1:18" ht="18" customHeight="1">
      <c r="A30" s="231"/>
      <c r="B30" s="232"/>
      <c r="C30" s="233"/>
      <c r="D30" s="228"/>
      <c r="E30" s="229"/>
      <c r="F30" s="340"/>
      <c r="G30" s="221"/>
      <c r="H30" s="211"/>
      <c r="I30" s="212"/>
      <c r="J30" s="212"/>
      <c r="K30" s="211"/>
      <c r="L30" s="212"/>
      <c r="M30" s="213"/>
      <c r="N30" s="221"/>
      <c r="O30" s="158"/>
      <c r="P30" s="158"/>
      <c r="Q30" s="158"/>
      <c r="R30" s="160"/>
    </row>
    <row r="31" spans="1:18" ht="18" customHeight="1">
      <c r="A31" s="202"/>
      <c r="B31" s="203"/>
      <c r="C31" s="204"/>
      <c r="D31" s="206"/>
      <c r="E31" s="230"/>
      <c r="F31" s="333"/>
      <c r="G31" s="222"/>
      <c r="H31" s="225"/>
      <c r="I31" s="226"/>
      <c r="J31" s="226"/>
      <c r="K31" s="225"/>
      <c r="L31" s="226"/>
      <c r="M31" s="227"/>
      <c r="N31" s="222"/>
      <c r="O31" s="159"/>
      <c r="P31" s="159"/>
      <c r="Q31" s="159"/>
      <c r="R31" s="161"/>
    </row>
    <row r="32" spans="1:18" ht="18" customHeight="1">
      <c r="A32" s="231"/>
      <c r="B32" s="232"/>
      <c r="C32" s="233"/>
      <c r="D32" s="228"/>
      <c r="E32" s="229"/>
      <c r="F32" s="340"/>
      <c r="G32" s="221"/>
      <c r="H32" s="211"/>
      <c r="I32" s="212"/>
      <c r="J32" s="212"/>
      <c r="K32" s="211"/>
      <c r="L32" s="212"/>
      <c r="M32" s="213"/>
      <c r="N32" s="221"/>
      <c r="O32" s="158"/>
      <c r="P32" s="158"/>
      <c r="Q32" s="158"/>
      <c r="R32" s="160"/>
    </row>
    <row r="33" spans="1:18" ht="18" customHeight="1">
      <c r="A33" s="202"/>
      <c r="B33" s="203"/>
      <c r="C33" s="204"/>
      <c r="D33" s="206"/>
      <c r="E33" s="230"/>
      <c r="F33" s="333"/>
      <c r="G33" s="222"/>
      <c r="H33" s="225"/>
      <c r="I33" s="226"/>
      <c r="J33" s="226"/>
      <c r="K33" s="225"/>
      <c r="L33" s="226"/>
      <c r="M33" s="227"/>
      <c r="N33" s="222"/>
      <c r="O33" s="159"/>
      <c r="P33" s="159"/>
      <c r="Q33" s="159"/>
      <c r="R33" s="161"/>
    </row>
    <row r="34" spans="1:18" ht="18" customHeight="1">
      <c r="A34" s="231"/>
      <c r="B34" s="232"/>
      <c r="C34" s="233"/>
      <c r="D34" s="228"/>
      <c r="E34" s="229"/>
      <c r="F34" s="340"/>
      <c r="G34" s="221"/>
      <c r="H34" s="211"/>
      <c r="I34" s="212"/>
      <c r="J34" s="212"/>
      <c r="K34" s="211"/>
      <c r="L34" s="212"/>
      <c r="M34" s="213"/>
      <c r="N34" s="221"/>
      <c r="O34" s="158"/>
      <c r="P34" s="158"/>
      <c r="Q34" s="158"/>
      <c r="R34" s="160"/>
    </row>
    <row r="35" spans="1:18" ht="18" customHeight="1">
      <c r="A35" s="202"/>
      <c r="B35" s="203"/>
      <c r="C35" s="204"/>
      <c r="D35" s="206"/>
      <c r="E35" s="230"/>
      <c r="F35" s="333"/>
      <c r="G35" s="222"/>
      <c r="H35" s="225"/>
      <c r="I35" s="226"/>
      <c r="J35" s="226"/>
      <c r="K35" s="225"/>
      <c r="L35" s="226"/>
      <c r="M35" s="227"/>
      <c r="N35" s="222"/>
      <c r="O35" s="159"/>
      <c r="P35" s="159"/>
      <c r="Q35" s="159"/>
      <c r="R35" s="161"/>
    </row>
    <row r="36" spans="1:18" ht="18" customHeight="1">
      <c r="A36" s="231"/>
      <c r="B36" s="232"/>
      <c r="C36" s="233"/>
      <c r="D36" s="228"/>
      <c r="E36" s="229"/>
      <c r="F36" s="340"/>
      <c r="G36" s="221"/>
      <c r="H36" s="211"/>
      <c r="I36" s="212"/>
      <c r="J36" s="212"/>
      <c r="K36" s="211"/>
      <c r="L36" s="212"/>
      <c r="M36" s="213"/>
      <c r="N36" s="221"/>
      <c r="O36" s="158"/>
      <c r="P36" s="158"/>
      <c r="Q36" s="158"/>
      <c r="R36" s="160"/>
    </row>
    <row r="37" spans="1:18" ht="18" customHeight="1">
      <c r="A37" s="202"/>
      <c r="B37" s="203"/>
      <c r="C37" s="204"/>
      <c r="D37" s="206"/>
      <c r="E37" s="230"/>
      <c r="F37" s="333"/>
      <c r="G37" s="222"/>
      <c r="H37" s="225"/>
      <c r="I37" s="226"/>
      <c r="J37" s="226"/>
      <c r="K37" s="225"/>
      <c r="L37" s="226"/>
      <c r="M37" s="227"/>
      <c r="N37" s="222"/>
      <c r="O37" s="159"/>
      <c r="P37" s="159"/>
      <c r="Q37" s="159"/>
      <c r="R37" s="161"/>
    </row>
    <row r="38" spans="1:18" ht="18" customHeight="1">
      <c r="A38" s="231"/>
      <c r="B38" s="232"/>
      <c r="C38" s="233"/>
      <c r="D38" s="228"/>
      <c r="E38" s="207"/>
      <c r="F38" s="340"/>
      <c r="G38" s="209"/>
      <c r="H38" s="211"/>
      <c r="I38" s="212"/>
      <c r="J38" s="212"/>
      <c r="K38" s="211"/>
      <c r="L38" s="212"/>
      <c r="M38" s="213"/>
      <c r="N38" s="221"/>
      <c r="O38" s="158"/>
      <c r="P38" s="158"/>
      <c r="Q38" s="158"/>
      <c r="R38" s="160"/>
    </row>
    <row r="39" spans="1:18" ht="18" customHeight="1" thickBot="1">
      <c r="A39" s="277"/>
      <c r="B39" s="278"/>
      <c r="C39" s="279"/>
      <c r="D39" s="280"/>
      <c r="E39" s="208"/>
      <c r="F39" s="347"/>
      <c r="G39" s="210"/>
      <c r="H39" s="348"/>
      <c r="I39" s="349"/>
      <c r="J39" s="349"/>
      <c r="K39" s="214"/>
      <c r="L39" s="215"/>
      <c r="M39" s="216"/>
      <c r="N39" s="362"/>
      <c r="O39" s="162"/>
      <c r="P39" s="162"/>
      <c r="Q39" s="162"/>
      <c r="R39" s="163"/>
    </row>
    <row r="40" spans="1:18" ht="24.75" customHeight="1">
      <c r="A40" s="281"/>
      <c r="B40" s="281"/>
      <c r="C40" s="281"/>
      <c r="D40" s="49"/>
      <c r="E40" s="49"/>
      <c r="F40" s="114"/>
      <c r="G40" s="115">
        <v>10</v>
      </c>
      <c r="H40" s="282" t="s">
        <v>33</v>
      </c>
      <c r="I40" s="282"/>
      <c r="J40" s="283"/>
      <c r="K40" s="341">
        <f>SUMIF(F22:F39,U7,K22:M39)</f>
        <v>10000</v>
      </c>
      <c r="L40" s="341"/>
      <c r="M40" s="342"/>
      <c r="N40" s="343" t="s">
        <v>35</v>
      </c>
      <c r="O40" s="344"/>
      <c r="P40" s="50"/>
      <c r="Q40" s="345">
        <f>ROUNDDOWN(K40*0.1,0)</f>
        <v>1000</v>
      </c>
      <c r="R40" s="346"/>
    </row>
    <row r="41" spans="1:18" ht="24.75" customHeight="1">
      <c r="A41" s="281"/>
      <c r="B41" s="281"/>
      <c r="C41" s="281"/>
      <c r="D41" s="49"/>
      <c r="E41" s="49"/>
      <c r="F41" s="116" t="s">
        <v>47</v>
      </c>
      <c r="G41" s="117">
        <v>8</v>
      </c>
      <c r="H41" s="284" t="s">
        <v>33</v>
      </c>
      <c r="I41" s="284"/>
      <c r="J41" s="285"/>
      <c r="K41" s="350">
        <f>SUMIF(F22:F39,U4,K22:M39)</f>
        <v>0</v>
      </c>
      <c r="L41" s="350"/>
      <c r="M41" s="351"/>
      <c r="N41" s="352" t="s">
        <v>35</v>
      </c>
      <c r="O41" s="353"/>
      <c r="P41" s="113"/>
      <c r="Q41" s="354">
        <f>ROUNDDOWN(K41*0.08,0)</f>
        <v>0</v>
      </c>
      <c r="R41" s="355"/>
    </row>
    <row r="42" spans="1:18" ht="24.75" customHeight="1" thickBot="1">
      <c r="A42" s="110"/>
      <c r="B42" s="110"/>
      <c r="C42" s="110"/>
      <c r="D42" s="49"/>
      <c r="E42" s="49"/>
      <c r="F42" s="292" t="s">
        <v>46</v>
      </c>
      <c r="G42" s="293"/>
      <c r="H42" s="286" t="s">
        <v>42</v>
      </c>
      <c r="I42" s="287"/>
      <c r="J42" s="288"/>
      <c r="K42" s="356">
        <f>SUMIF(F22:F39,U5,K22:M39)+SUMIF(F22:F39,U6,K22:M39)</f>
        <v>23000</v>
      </c>
      <c r="L42" s="357"/>
      <c r="M42" s="358"/>
      <c r="N42" s="359"/>
      <c r="O42" s="360"/>
      <c r="P42" s="360"/>
      <c r="Q42" s="360"/>
      <c r="R42" s="361"/>
    </row>
    <row r="43" spans="1:18" ht="24.75" customHeight="1" thickTop="1" thickBot="1">
      <c r="A43" s="276"/>
      <c r="B43" s="276"/>
      <c r="C43" s="276"/>
      <c r="D43" s="49"/>
      <c r="E43" s="49"/>
      <c r="F43" s="184" t="s">
        <v>36</v>
      </c>
      <c r="G43" s="185"/>
      <c r="H43" s="185"/>
      <c r="I43" s="185"/>
      <c r="J43" s="186"/>
      <c r="K43" s="187">
        <f>SUM(K40:M42)</f>
        <v>33000</v>
      </c>
      <c r="L43" s="187"/>
      <c r="M43" s="187"/>
      <c r="N43" s="188" t="s">
        <v>35</v>
      </c>
      <c r="O43" s="189"/>
      <c r="P43" s="51"/>
      <c r="Q43" s="190">
        <f>SUM(Q40:R41)</f>
        <v>1000</v>
      </c>
      <c r="R43" s="191"/>
    </row>
    <row r="44" spans="1:18" ht="24.75" customHeight="1">
      <c r="A44" s="276"/>
      <c r="B44" s="276"/>
      <c r="C44" s="276"/>
      <c r="D44" s="52"/>
      <c r="E44" s="52"/>
      <c r="F44" s="121"/>
      <c r="G44" s="109"/>
      <c r="H44" s="53" t="s">
        <v>48</v>
      </c>
      <c r="I44" s="53"/>
      <c r="J44" s="53"/>
      <c r="K44" s="120"/>
      <c r="L44" s="120"/>
      <c r="M44" s="120"/>
      <c r="N44" s="53"/>
      <c r="O44" s="53"/>
      <c r="P44" s="53"/>
      <c r="Q44" s="53"/>
      <c r="R44" s="53"/>
    </row>
    <row r="45" spans="1:18" ht="20.25" customHeight="1">
      <c r="A45" s="54"/>
      <c r="B45" s="55"/>
      <c r="C45" s="55"/>
      <c r="D45" s="56"/>
      <c r="E45" s="56"/>
      <c r="F45" s="55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</row>
    <row r="46" spans="1:18" ht="23.25" customHeight="1">
      <c r="A46" s="58" t="s">
        <v>11</v>
      </c>
      <c r="B46" s="59"/>
      <c r="C46" s="59"/>
      <c r="D46" s="59"/>
      <c r="E46" s="59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</row>
    <row r="47" spans="1:18" ht="6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</row>
    <row r="48" spans="1:18" ht="12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</row>
    <row r="49" spans="1:18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</row>
    <row r="50" spans="1:18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</row>
    <row r="51" spans="1:18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</row>
    <row r="52" spans="1:18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</row>
    <row r="53" spans="1:18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</row>
    <row r="54" spans="1:18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</row>
    <row r="55" spans="1:18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</row>
    <row r="56" spans="1:18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</row>
    <row r="57" spans="1:18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</row>
    <row r="58" spans="1:18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</row>
  </sheetData>
  <sheetProtection formatCells="0"/>
  <mergeCells count="115">
    <mergeCell ref="N34:N35"/>
    <mergeCell ref="N36:N37"/>
    <mergeCell ref="N38:N39"/>
    <mergeCell ref="N22:N23"/>
    <mergeCell ref="N24:N25"/>
    <mergeCell ref="N26:N27"/>
    <mergeCell ref="N28:N29"/>
    <mergeCell ref="N30:N31"/>
    <mergeCell ref="N32:N33"/>
    <mergeCell ref="A43:C43"/>
    <mergeCell ref="F43:J43"/>
    <mergeCell ref="K43:M43"/>
    <mergeCell ref="N43:O43"/>
    <mergeCell ref="Q43:R43"/>
    <mergeCell ref="A44:C44"/>
    <mergeCell ref="A41:C41"/>
    <mergeCell ref="H41:J41"/>
    <mergeCell ref="K41:M41"/>
    <mergeCell ref="N41:O41"/>
    <mergeCell ref="Q41:R41"/>
    <mergeCell ref="F42:G42"/>
    <mergeCell ref="H42:J42"/>
    <mergeCell ref="K42:M42"/>
    <mergeCell ref="N42:R42"/>
    <mergeCell ref="K38:M39"/>
    <mergeCell ref="A40:C40"/>
    <mergeCell ref="H40:J40"/>
    <mergeCell ref="K40:M40"/>
    <mergeCell ref="N40:O40"/>
    <mergeCell ref="Q40:R40"/>
    <mergeCell ref="A38:C39"/>
    <mergeCell ref="D38:D39"/>
    <mergeCell ref="E38:E39"/>
    <mergeCell ref="F38:F39"/>
    <mergeCell ref="G38:G39"/>
    <mergeCell ref="H38:J39"/>
    <mergeCell ref="K34:M35"/>
    <mergeCell ref="A36:C37"/>
    <mergeCell ref="D36:D37"/>
    <mergeCell ref="E36:E37"/>
    <mergeCell ref="F36:F37"/>
    <mergeCell ref="G36:G37"/>
    <mergeCell ref="H36:J37"/>
    <mergeCell ref="K36:M37"/>
    <mergeCell ref="A34:C35"/>
    <mergeCell ref="D34:D35"/>
    <mergeCell ref="E34:E35"/>
    <mergeCell ref="F34:F35"/>
    <mergeCell ref="G34:G35"/>
    <mergeCell ref="H34:J35"/>
    <mergeCell ref="K30:M31"/>
    <mergeCell ref="A32:C33"/>
    <mergeCell ref="D32:D33"/>
    <mergeCell ref="E32:E33"/>
    <mergeCell ref="F32:F33"/>
    <mergeCell ref="G32:G33"/>
    <mergeCell ref="H32:J33"/>
    <mergeCell ref="K32:M33"/>
    <mergeCell ref="A30:C31"/>
    <mergeCell ref="D30:D31"/>
    <mergeCell ref="E30:E31"/>
    <mergeCell ref="F30:F31"/>
    <mergeCell ref="G30:G31"/>
    <mergeCell ref="H30:J31"/>
    <mergeCell ref="K26:M27"/>
    <mergeCell ref="A28:C29"/>
    <mergeCell ref="D28:D29"/>
    <mergeCell ref="E28:E29"/>
    <mergeCell ref="F28:F29"/>
    <mergeCell ref="G28:G29"/>
    <mergeCell ref="H28:J29"/>
    <mergeCell ref="K28:M29"/>
    <mergeCell ref="A26:C27"/>
    <mergeCell ref="D26:D27"/>
    <mergeCell ref="E26:E27"/>
    <mergeCell ref="F26:F27"/>
    <mergeCell ref="G26:G27"/>
    <mergeCell ref="H26:J27"/>
    <mergeCell ref="A24:C25"/>
    <mergeCell ref="D24:D25"/>
    <mergeCell ref="E24:E25"/>
    <mergeCell ref="F24:F25"/>
    <mergeCell ref="G24:G25"/>
    <mergeCell ref="H24:J25"/>
    <mergeCell ref="K24:M25"/>
    <mergeCell ref="A21:C21"/>
    <mergeCell ref="H21:J21"/>
    <mergeCell ref="K21:M21"/>
    <mergeCell ref="O21:R21"/>
    <mergeCell ref="A22:C23"/>
    <mergeCell ref="D22:D23"/>
    <mergeCell ref="E22:E23"/>
    <mergeCell ref="F22:F23"/>
    <mergeCell ref="G22:G23"/>
    <mergeCell ref="H22:J23"/>
    <mergeCell ref="K16:M16"/>
    <mergeCell ref="N16:R16"/>
    <mergeCell ref="K17:M17"/>
    <mergeCell ref="N17:R17"/>
    <mergeCell ref="K18:M18"/>
    <mergeCell ref="N18:R18"/>
    <mergeCell ref="K22:M23"/>
    <mergeCell ref="G10:N10"/>
    <mergeCell ref="G11:K11"/>
    <mergeCell ref="M11:R11"/>
    <mergeCell ref="K12:R12"/>
    <mergeCell ref="K13:R13"/>
    <mergeCell ref="C14:D14"/>
    <mergeCell ref="O14:Q14"/>
    <mergeCell ref="A5:B5"/>
    <mergeCell ref="G5:I5"/>
    <mergeCell ref="G6:I6"/>
    <mergeCell ref="G7:I7"/>
    <mergeCell ref="G8:I8"/>
    <mergeCell ref="G9:H9"/>
  </mergeCells>
  <phoneticPr fontId="2"/>
  <dataValidations count="2">
    <dataValidation type="list" allowBlank="1" showInputMessage="1" showErrorMessage="1" sqref="U3" xr:uid="{7F7850E3-4AAC-4D9A-89FE-79014A063188}">
      <formula1>$U$4:$U$8</formula1>
    </dataValidation>
    <dataValidation type="list" allowBlank="1" showInputMessage="1" showErrorMessage="1" sqref="F22:F39" xr:uid="{1268B89B-5F15-4CC3-B6A1-4BC1909670C4}">
      <formula1>$U$4:$U$7</formula1>
    </dataValidation>
  </dataValidations>
  <pageMargins left="0.6692913385826772" right="0.27559055118110237" top="0.59055118110236227" bottom="0.23622047244094491" header="0.47244094488188981" footer="0.15748031496062992"/>
  <pageSetup paperSize="9" scale="7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7F6F5-8B24-437D-9A3F-86667F9C1ED5}">
  <sheetPr>
    <pageSetUpPr fitToPage="1"/>
  </sheetPr>
  <dimension ref="A1:R55"/>
  <sheetViews>
    <sheetView zoomScaleNormal="100" workbookViewId="0"/>
  </sheetViews>
  <sheetFormatPr defaultColWidth="9" defaultRowHeight="13.5"/>
  <cols>
    <col min="1" max="1" width="8.125" customWidth="1"/>
    <col min="2" max="2" width="8.5" customWidth="1"/>
    <col min="3" max="4" width="11.625" customWidth="1"/>
    <col min="6" max="6" width="6.625" customWidth="1"/>
    <col min="7" max="10" width="2.625" customWidth="1"/>
    <col min="11" max="11" width="11.25" customWidth="1"/>
    <col min="12" max="12" width="3.75" bestFit="1" customWidth="1"/>
    <col min="13" max="13" width="4.75" customWidth="1"/>
    <col min="14" max="14" width="5" customWidth="1"/>
    <col min="15" max="18" width="4.625" customWidth="1"/>
  </cols>
  <sheetData>
    <row r="1" spans="1:18" ht="25.5" customHeight="1">
      <c r="A1" s="60" t="s">
        <v>7</v>
      </c>
      <c r="B1" s="61"/>
      <c r="C1" s="61"/>
      <c r="D1" s="61"/>
      <c r="E1" s="62"/>
      <c r="F1" s="63"/>
      <c r="G1" s="63"/>
      <c r="H1" s="63"/>
      <c r="I1" s="63"/>
      <c r="J1" s="63"/>
      <c r="K1" s="63"/>
      <c r="L1" s="63"/>
      <c r="M1" s="64"/>
      <c r="N1" s="64"/>
      <c r="O1" s="64"/>
      <c r="P1" s="64"/>
      <c r="Q1" s="64"/>
      <c r="R1" s="64"/>
    </row>
    <row r="2" spans="1:18" ht="18" customHeight="1">
      <c r="A2" s="62"/>
      <c r="B2" s="62"/>
      <c r="C2" s="62"/>
      <c r="D2" s="62"/>
      <c r="E2" s="62"/>
      <c r="F2" s="65"/>
      <c r="G2" s="65"/>
      <c r="H2" s="65"/>
      <c r="I2" s="65"/>
      <c r="J2" s="65"/>
      <c r="K2" s="66" t="s">
        <v>28</v>
      </c>
      <c r="L2" s="66">
        <v>20</v>
      </c>
      <c r="M2" s="3"/>
      <c r="N2" s="67" t="s">
        <v>27</v>
      </c>
      <c r="O2" s="3"/>
      <c r="P2" s="67" t="s">
        <v>26</v>
      </c>
      <c r="Q2" s="3"/>
      <c r="R2" s="67" t="s">
        <v>25</v>
      </c>
    </row>
    <row r="3" spans="1:18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</row>
    <row r="4" spans="1:18">
      <c r="A4" s="62"/>
      <c r="B4" s="62"/>
      <c r="C4" s="62"/>
      <c r="D4" s="62"/>
      <c r="E4" s="62"/>
      <c r="F4" s="68"/>
      <c r="G4" s="68"/>
      <c r="H4" s="69"/>
      <c r="I4" s="68"/>
      <c r="J4" s="68"/>
      <c r="K4" s="68"/>
      <c r="L4" s="68"/>
      <c r="M4" s="68"/>
      <c r="N4" s="68"/>
      <c r="O4" s="68"/>
      <c r="P4" s="68"/>
      <c r="Q4" s="68"/>
      <c r="R4" s="68"/>
    </row>
    <row r="5" spans="1:18" ht="22.5" customHeight="1">
      <c r="A5" s="468"/>
      <c r="B5" s="469"/>
      <c r="C5" s="62"/>
      <c r="D5" s="62"/>
      <c r="E5" s="70"/>
      <c r="F5" s="470" t="s">
        <v>3</v>
      </c>
      <c r="G5" s="471"/>
      <c r="H5" s="472"/>
      <c r="I5" s="473"/>
      <c r="J5" s="473"/>
      <c r="K5" s="474"/>
      <c r="L5" s="474"/>
      <c r="M5" s="474"/>
      <c r="N5" s="474"/>
      <c r="O5" s="474"/>
      <c r="P5" s="474"/>
      <c r="Q5" s="474"/>
      <c r="R5" s="71"/>
    </row>
    <row r="6" spans="1:18" ht="22.5" customHeight="1">
      <c r="A6" s="62"/>
      <c r="B6" s="62"/>
      <c r="C6" s="62"/>
      <c r="D6" s="62"/>
      <c r="E6" s="70"/>
      <c r="F6" s="475" t="s">
        <v>5</v>
      </c>
      <c r="G6" s="476"/>
      <c r="H6" s="477"/>
      <c r="I6" s="478"/>
      <c r="J6" s="478"/>
      <c r="K6" s="478"/>
      <c r="L6" s="478"/>
      <c r="M6" s="478"/>
      <c r="N6" s="478"/>
      <c r="O6" s="478"/>
      <c r="P6" s="478"/>
      <c r="Q6" s="478"/>
      <c r="R6" s="71"/>
    </row>
    <row r="7" spans="1:18" ht="22.5" customHeight="1">
      <c r="A7" s="72" t="s">
        <v>10</v>
      </c>
      <c r="C7" s="73"/>
      <c r="D7" s="73"/>
      <c r="F7" s="479" t="s">
        <v>6</v>
      </c>
      <c r="G7" s="480"/>
      <c r="H7" s="477"/>
      <c r="I7" s="478"/>
      <c r="J7" s="478"/>
      <c r="K7" s="478"/>
      <c r="L7" s="478"/>
      <c r="M7" s="478"/>
      <c r="N7" s="478"/>
      <c r="O7" s="478"/>
      <c r="P7" s="478"/>
      <c r="Q7" s="478"/>
      <c r="R7" s="71"/>
    </row>
    <row r="8" spans="1:18" ht="22.5" customHeight="1">
      <c r="A8" s="62"/>
      <c r="B8" s="62"/>
      <c r="C8" s="62"/>
      <c r="D8" s="62"/>
      <c r="E8" s="74"/>
      <c r="F8" s="455" t="s">
        <v>4</v>
      </c>
      <c r="G8" s="456"/>
      <c r="H8" s="457"/>
      <c r="I8" s="458"/>
      <c r="J8" s="458"/>
      <c r="K8" s="458"/>
      <c r="L8" s="458"/>
      <c r="M8" s="458"/>
      <c r="N8" s="458"/>
      <c r="O8" s="458"/>
      <c r="P8" s="75"/>
      <c r="Q8" s="75" t="s">
        <v>30</v>
      </c>
      <c r="R8" s="71"/>
    </row>
    <row r="9" spans="1:18" ht="8.25" customHeight="1">
      <c r="A9" s="62"/>
      <c r="B9" s="62"/>
      <c r="C9" s="62"/>
      <c r="D9" s="62"/>
      <c r="E9" s="70"/>
      <c r="F9" s="459"/>
      <c r="G9" s="460"/>
      <c r="H9" s="461"/>
      <c r="I9" s="462"/>
      <c r="J9" s="462"/>
      <c r="K9" s="462"/>
      <c r="L9" s="462"/>
      <c r="M9" s="462"/>
      <c r="N9" s="462"/>
      <c r="O9" s="462"/>
      <c r="P9" s="462"/>
      <c r="Q9" s="462"/>
      <c r="R9" s="463"/>
    </row>
    <row r="10" spans="1:18" ht="24" customHeight="1">
      <c r="A10" s="62"/>
      <c r="B10" s="62"/>
      <c r="C10" s="62"/>
      <c r="D10" s="62"/>
      <c r="E10" s="70"/>
      <c r="F10" s="464" t="s">
        <v>29</v>
      </c>
      <c r="G10" s="465"/>
      <c r="H10" s="465"/>
      <c r="I10" s="465"/>
      <c r="J10" s="465"/>
      <c r="K10" s="465"/>
      <c r="L10" s="465"/>
      <c r="M10" s="465"/>
      <c r="N10" s="466"/>
      <c r="O10" s="1"/>
      <c r="P10" s="1"/>
      <c r="Q10" s="2"/>
      <c r="R10" s="2"/>
    </row>
    <row r="11" spans="1:18" ht="18" customHeight="1">
      <c r="A11" s="62"/>
      <c r="B11" s="62"/>
      <c r="C11" s="62"/>
      <c r="D11" s="62"/>
      <c r="E11" s="76"/>
      <c r="F11" s="77"/>
      <c r="G11" s="78" t="s">
        <v>1</v>
      </c>
      <c r="H11" s="78"/>
      <c r="I11" s="78"/>
      <c r="J11" s="467"/>
      <c r="K11" s="467"/>
      <c r="L11" s="467"/>
      <c r="M11" s="467"/>
      <c r="N11" s="467"/>
      <c r="O11" s="467"/>
      <c r="P11" s="467"/>
      <c r="Q11" s="467"/>
      <c r="R11" s="467"/>
    </row>
    <row r="12" spans="1:18" ht="18" customHeight="1">
      <c r="A12" s="62"/>
      <c r="B12" s="79"/>
      <c r="C12" s="79"/>
      <c r="D12" s="79"/>
      <c r="E12" s="76"/>
      <c r="F12" s="80"/>
      <c r="G12" s="81" t="s">
        <v>2</v>
      </c>
      <c r="H12" s="81"/>
      <c r="I12" s="82"/>
      <c r="J12" s="445"/>
      <c r="K12" s="445"/>
      <c r="L12" s="445"/>
      <c r="M12" s="445"/>
      <c r="N12" s="445"/>
      <c r="O12" s="445"/>
      <c r="P12" s="445"/>
      <c r="Q12" s="445"/>
      <c r="R12" s="445"/>
    </row>
    <row r="13" spans="1:18" ht="26.25" customHeight="1" thickBot="1">
      <c r="A13" s="83" t="s">
        <v>23</v>
      </c>
      <c r="B13" s="84"/>
      <c r="C13" s="446">
        <f>K41</f>
        <v>0</v>
      </c>
      <c r="D13" s="447"/>
      <c r="E13" s="76"/>
      <c r="F13" s="65" t="s">
        <v>19</v>
      </c>
      <c r="G13" s="85" t="s">
        <v>20</v>
      </c>
      <c r="H13" s="85"/>
      <c r="I13" s="85"/>
      <c r="J13" s="86"/>
      <c r="K13" s="448"/>
      <c r="L13" s="448"/>
      <c r="M13" s="448"/>
      <c r="N13" s="86" t="s">
        <v>21</v>
      </c>
      <c r="O13" s="448"/>
      <c r="P13" s="448"/>
      <c r="Q13" s="448"/>
      <c r="R13" s="87" t="s">
        <v>22</v>
      </c>
    </row>
    <row r="14" spans="1:18" ht="15" customHeight="1" thickTop="1" thickBot="1">
      <c r="A14" s="88"/>
      <c r="B14" s="89"/>
      <c r="C14" s="89"/>
      <c r="D14" s="89"/>
      <c r="E14" s="90"/>
      <c r="F14" s="62"/>
      <c r="G14" s="62"/>
      <c r="H14" s="62"/>
      <c r="I14" s="62"/>
      <c r="J14" s="62"/>
      <c r="K14" s="91"/>
      <c r="L14" s="91"/>
      <c r="M14" s="91"/>
      <c r="N14" s="91"/>
      <c r="O14" s="91"/>
      <c r="P14" s="91"/>
      <c r="Q14" s="91"/>
      <c r="R14" s="91"/>
    </row>
    <row r="15" spans="1:18" ht="23.1" customHeight="1">
      <c r="A15" s="62" t="s">
        <v>8</v>
      </c>
      <c r="B15" s="79"/>
      <c r="C15" s="79"/>
      <c r="D15" s="79"/>
      <c r="E15" s="62"/>
      <c r="F15" s="62"/>
      <c r="G15" s="62"/>
      <c r="H15" s="62"/>
      <c r="I15" s="76"/>
      <c r="J15" s="92"/>
      <c r="K15" s="449" t="s">
        <v>24</v>
      </c>
      <c r="L15" s="450"/>
      <c r="M15" s="451"/>
      <c r="N15" s="452"/>
      <c r="O15" s="453"/>
      <c r="P15" s="453"/>
      <c r="Q15" s="453"/>
      <c r="R15" s="454"/>
    </row>
    <row r="16" spans="1:18" ht="23.1" customHeight="1">
      <c r="A16" s="76"/>
      <c r="B16" s="90"/>
      <c r="C16" s="90"/>
      <c r="D16" s="90"/>
      <c r="F16" s="93"/>
      <c r="G16" s="62"/>
      <c r="H16" s="62"/>
      <c r="I16" s="62"/>
      <c r="J16" s="92"/>
      <c r="K16" s="428" t="s">
        <v>13</v>
      </c>
      <c r="L16" s="429"/>
      <c r="M16" s="430"/>
      <c r="N16" s="431"/>
      <c r="O16" s="432"/>
      <c r="P16" s="432"/>
      <c r="Q16" s="432"/>
      <c r="R16" s="433"/>
    </row>
    <row r="17" spans="1:18" ht="23.1" customHeight="1" thickBot="1">
      <c r="A17" s="93"/>
      <c r="B17" s="93"/>
      <c r="C17" s="93"/>
      <c r="D17" s="93"/>
      <c r="E17" s="93"/>
      <c r="F17" s="93"/>
      <c r="G17" s="93"/>
      <c r="H17" s="93"/>
      <c r="I17" s="93"/>
      <c r="J17" s="92"/>
      <c r="K17" s="434" t="s">
        <v>12</v>
      </c>
      <c r="L17" s="435"/>
      <c r="M17" s="436"/>
      <c r="N17" s="437"/>
      <c r="O17" s="438"/>
      <c r="P17" s="438"/>
      <c r="Q17" s="438"/>
      <c r="R17" s="439"/>
    </row>
    <row r="18" spans="1:18" ht="18" customHeight="1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94"/>
      <c r="L18" s="94"/>
      <c r="M18" s="76"/>
      <c r="N18" s="76"/>
      <c r="O18" s="76"/>
      <c r="P18" s="76"/>
      <c r="Q18" s="76"/>
      <c r="R18" s="76"/>
    </row>
    <row r="19" spans="1:18" ht="18" customHeight="1" thickBot="1">
      <c r="A19" s="95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6"/>
      <c r="O19" s="91"/>
      <c r="P19" s="91"/>
      <c r="Q19" s="91"/>
      <c r="R19" s="96" t="s">
        <v>0</v>
      </c>
    </row>
    <row r="20" spans="1:18" ht="21.75" customHeight="1" thickBot="1">
      <c r="A20" s="440" t="s">
        <v>9</v>
      </c>
      <c r="B20" s="441"/>
      <c r="C20" s="442"/>
      <c r="D20" s="97" t="s">
        <v>14</v>
      </c>
      <c r="E20" s="98" t="s">
        <v>15</v>
      </c>
      <c r="F20" s="98" t="s">
        <v>37</v>
      </c>
      <c r="G20" s="443" t="s">
        <v>16</v>
      </c>
      <c r="H20" s="441"/>
      <c r="I20" s="441"/>
      <c r="J20" s="442"/>
      <c r="K20" s="441" t="s">
        <v>17</v>
      </c>
      <c r="L20" s="441"/>
      <c r="M20" s="441"/>
      <c r="N20" s="440" t="s">
        <v>18</v>
      </c>
      <c r="O20" s="441"/>
      <c r="P20" s="441"/>
      <c r="Q20" s="441"/>
      <c r="R20" s="444"/>
    </row>
    <row r="21" spans="1:18" ht="18" customHeight="1">
      <c r="A21" s="416"/>
      <c r="B21" s="417"/>
      <c r="C21" s="418"/>
      <c r="D21" s="422"/>
      <c r="E21" s="422"/>
      <c r="F21" s="423"/>
      <c r="G21" s="425"/>
      <c r="H21" s="426"/>
      <c r="I21" s="426"/>
      <c r="J21" s="427"/>
      <c r="K21" s="426"/>
      <c r="L21" s="426"/>
      <c r="M21" s="426"/>
      <c r="N21" s="413"/>
      <c r="O21" s="414"/>
      <c r="P21" s="414"/>
      <c r="Q21" s="414"/>
      <c r="R21" s="415"/>
    </row>
    <row r="22" spans="1:18" ht="18" customHeight="1">
      <c r="A22" s="419"/>
      <c r="B22" s="420"/>
      <c r="C22" s="421"/>
      <c r="D22" s="405"/>
      <c r="E22" s="405"/>
      <c r="F22" s="424"/>
      <c r="G22" s="408"/>
      <c r="H22" s="409"/>
      <c r="I22" s="409"/>
      <c r="J22" s="410"/>
      <c r="K22" s="409"/>
      <c r="L22" s="409"/>
      <c r="M22" s="409"/>
      <c r="N22" s="399"/>
      <c r="O22" s="400"/>
      <c r="P22" s="400"/>
      <c r="Q22" s="400"/>
      <c r="R22" s="401"/>
    </row>
    <row r="23" spans="1:18" ht="18" customHeight="1">
      <c r="A23" s="381"/>
      <c r="B23" s="382"/>
      <c r="C23" s="383"/>
      <c r="D23" s="387"/>
      <c r="E23" s="406"/>
      <c r="F23" s="406"/>
      <c r="G23" s="393"/>
      <c r="H23" s="394"/>
      <c r="I23" s="394"/>
      <c r="J23" s="395"/>
      <c r="K23" s="394"/>
      <c r="L23" s="394"/>
      <c r="M23" s="394"/>
      <c r="N23" s="375"/>
      <c r="O23" s="376"/>
      <c r="P23" s="376"/>
      <c r="Q23" s="376"/>
      <c r="R23" s="377"/>
    </row>
    <row r="24" spans="1:18" ht="18" customHeight="1">
      <c r="A24" s="402"/>
      <c r="B24" s="403"/>
      <c r="C24" s="404"/>
      <c r="D24" s="405"/>
      <c r="E24" s="407"/>
      <c r="F24" s="407"/>
      <c r="G24" s="408"/>
      <c r="H24" s="409"/>
      <c r="I24" s="409"/>
      <c r="J24" s="410"/>
      <c r="K24" s="409"/>
      <c r="L24" s="409"/>
      <c r="M24" s="409"/>
      <c r="N24" s="399"/>
      <c r="O24" s="400"/>
      <c r="P24" s="400"/>
      <c r="Q24" s="400"/>
      <c r="R24" s="401"/>
    </row>
    <row r="25" spans="1:18" ht="18" customHeight="1">
      <c r="A25" s="381"/>
      <c r="B25" s="382"/>
      <c r="C25" s="383"/>
      <c r="D25" s="387"/>
      <c r="E25" s="406"/>
      <c r="F25" s="406"/>
      <c r="G25" s="393"/>
      <c r="H25" s="394"/>
      <c r="I25" s="394"/>
      <c r="J25" s="395"/>
      <c r="K25" s="394"/>
      <c r="L25" s="394"/>
      <c r="M25" s="394"/>
      <c r="N25" s="375"/>
      <c r="O25" s="376"/>
      <c r="P25" s="376"/>
      <c r="Q25" s="376"/>
      <c r="R25" s="377"/>
    </row>
    <row r="26" spans="1:18" ht="18" customHeight="1">
      <c r="A26" s="402"/>
      <c r="B26" s="403"/>
      <c r="C26" s="404"/>
      <c r="D26" s="405"/>
      <c r="E26" s="407"/>
      <c r="F26" s="407"/>
      <c r="G26" s="408"/>
      <c r="H26" s="409"/>
      <c r="I26" s="409"/>
      <c r="J26" s="410"/>
      <c r="K26" s="409"/>
      <c r="L26" s="409"/>
      <c r="M26" s="409"/>
      <c r="N26" s="399"/>
      <c r="O26" s="400"/>
      <c r="P26" s="400"/>
      <c r="Q26" s="400"/>
      <c r="R26" s="401"/>
    </row>
    <row r="27" spans="1:18" ht="18" customHeight="1">
      <c r="A27" s="381"/>
      <c r="B27" s="382"/>
      <c r="C27" s="383"/>
      <c r="D27" s="387"/>
      <c r="E27" s="406"/>
      <c r="F27" s="406"/>
      <c r="G27" s="393"/>
      <c r="H27" s="394"/>
      <c r="I27" s="394"/>
      <c r="J27" s="395"/>
      <c r="K27" s="394"/>
      <c r="L27" s="394"/>
      <c r="M27" s="394"/>
      <c r="N27" s="375"/>
      <c r="O27" s="376"/>
      <c r="P27" s="376"/>
      <c r="Q27" s="376"/>
      <c r="R27" s="377"/>
    </row>
    <row r="28" spans="1:18" ht="18" customHeight="1">
      <c r="A28" s="402"/>
      <c r="B28" s="403"/>
      <c r="C28" s="404"/>
      <c r="D28" s="405"/>
      <c r="E28" s="407"/>
      <c r="F28" s="407"/>
      <c r="G28" s="408"/>
      <c r="H28" s="409"/>
      <c r="I28" s="409"/>
      <c r="J28" s="410"/>
      <c r="K28" s="409"/>
      <c r="L28" s="409"/>
      <c r="M28" s="409"/>
      <c r="N28" s="399"/>
      <c r="O28" s="400"/>
      <c r="P28" s="400"/>
      <c r="Q28" s="400"/>
      <c r="R28" s="401"/>
    </row>
    <row r="29" spans="1:18" ht="18" customHeight="1">
      <c r="A29" s="381"/>
      <c r="B29" s="382"/>
      <c r="C29" s="383"/>
      <c r="D29" s="387"/>
      <c r="E29" s="406"/>
      <c r="F29" s="406"/>
      <c r="G29" s="393"/>
      <c r="H29" s="394"/>
      <c r="I29" s="394"/>
      <c r="J29" s="395"/>
      <c r="K29" s="394"/>
      <c r="L29" s="394"/>
      <c r="M29" s="394"/>
      <c r="N29" s="375"/>
      <c r="O29" s="376"/>
      <c r="P29" s="376"/>
      <c r="Q29" s="376"/>
      <c r="R29" s="377"/>
    </row>
    <row r="30" spans="1:18" ht="18" customHeight="1">
      <c r="A30" s="402"/>
      <c r="B30" s="403"/>
      <c r="C30" s="404"/>
      <c r="D30" s="405"/>
      <c r="E30" s="407"/>
      <c r="F30" s="407"/>
      <c r="G30" s="408"/>
      <c r="H30" s="409"/>
      <c r="I30" s="409"/>
      <c r="J30" s="410"/>
      <c r="K30" s="409"/>
      <c r="L30" s="409"/>
      <c r="M30" s="409"/>
      <c r="N30" s="399"/>
      <c r="O30" s="400"/>
      <c r="P30" s="400"/>
      <c r="Q30" s="400"/>
      <c r="R30" s="401"/>
    </row>
    <row r="31" spans="1:18" ht="18" customHeight="1">
      <c r="A31" s="381"/>
      <c r="B31" s="382"/>
      <c r="C31" s="383"/>
      <c r="D31" s="387"/>
      <c r="E31" s="406"/>
      <c r="F31" s="406"/>
      <c r="G31" s="393"/>
      <c r="H31" s="394"/>
      <c r="I31" s="394"/>
      <c r="J31" s="395"/>
      <c r="K31" s="394"/>
      <c r="L31" s="394"/>
      <c r="M31" s="394"/>
      <c r="N31" s="375"/>
      <c r="O31" s="376"/>
      <c r="P31" s="376"/>
      <c r="Q31" s="376"/>
      <c r="R31" s="377"/>
    </row>
    <row r="32" spans="1:18" ht="18" customHeight="1">
      <c r="A32" s="402"/>
      <c r="B32" s="403"/>
      <c r="C32" s="404"/>
      <c r="D32" s="405"/>
      <c r="E32" s="407"/>
      <c r="F32" s="407"/>
      <c r="G32" s="408"/>
      <c r="H32" s="409"/>
      <c r="I32" s="409"/>
      <c r="J32" s="410"/>
      <c r="K32" s="409"/>
      <c r="L32" s="409"/>
      <c r="M32" s="409"/>
      <c r="N32" s="399"/>
      <c r="O32" s="400"/>
      <c r="P32" s="400"/>
      <c r="Q32" s="400"/>
      <c r="R32" s="401"/>
    </row>
    <row r="33" spans="1:18" ht="18" customHeight="1">
      <c r="A33" s="381"/>
      <c r="B33" s="382"/>
      <c r="C33" s="383"/>
      <c r="D33" s="387"/>
      <c r="E33" s="406"/>
      <c r="F33" s="406"/>
      <c r="G33" s="393"/>
      <c r="H33" s="394"/>
      <c r="I33" s="394"/>
      <c r="J33" s="395"/>
      <c r="K33" s="393"/>
      <c r="L33" s="394"/>
      <c r="M33" s="411"/>
      <c r="N33" s="375"/>
      <c r="O33" s="376"/>
      <c r="P33" s="376"/>
      <c r="Q33" s="376"/>
      <c r="R33" s="377"/>
    </row>
    <row r="34" spans="1:18" ht="18" customHeight="1">
      <c r="A34" s="402"/>
      <c r="B34" s="403"/>
      <c r="C34" s="404"/>
      <c r="D34" s="405"/>
      <c r="E34" s="407"/>
      <c r="F34" s="407"/>
      <c r="G34" s="408"/>
      <c r="H34" s="409"/>
      <c r="I34" s="409"/>
      <c r="J34" s="410"/>
      <c r="K34" s="408"/>
      <c r="L34" s="409"/>
      <c r="M34" s="412"/>
      <c r="N34" s="399"/>
      <c r="O34" s="400"/>
      <c r="P34" s="400"/>
      <c r="Q34" s="400"/>
      <c r="R34" s="401"/>
    </row>
    <row r="35" spans="1:18" ht="18" customHeight="1">
      <c r="A35" s="381"/>
      <c r="B35" s="382"/>
      <c r="C35" s="383"/>
      <c r="D35" s="387"/>
      <c r="E35" s="406"/>
      <c r="F35" s="406"/>
      <c r="G35" s="393"/>
      <c r="H35" s="394"/>
      <c r="I35" s="394"/>
      <c r="J35" s="395"/>
      <c r="K35" s="393"/>
      <c r="L35" s="394"/>
      <c r="M35" s="411"/>
      <c r="N35" s="375"/>
      <c r="O35" s="376"/>
      <c r="P35" s="376"/>
      <c r="Q35" s="376"/>
      <c r="R35" s="377"/>
    </row>
    <row r="36" spans="1:18" ht="18" customHeight="1">
      <c r="A36" s="402"/>
      <c r="B36" s="403"/>
      <c r="C36" s="404"/>
      <c r="D36" s="405"/>
      <c r="E36" s="407"/>
      <c r="F36" s="407"/>
      <c r="G36" s="408"/>
      <c r="H36" s="409"/>
      <c r="I36" s="409"/>
      <c r="J36" s="410"/>
      <c r="K36" s="408"/>
      <c r="L36" s="409"/>
      <c r="M36" s="412"/>
      <c r="N36" s="399"/>
      <c r="O36" s="400"/>
      <c r="P36" s="400"/>
      <c r="Q36" s="400"/>
      <c r="R36" s="401"/>
    </row>
    <row r="37" spans="1:18" ht="18" customHeight="1">
      <c r="A37" s="381"/>
      <c r="B37" s="382"/>
      <c r="C37" s="383"/>
      <c r="D37" s="387"/>
      <c r="E37" s="389"/>
      <c r="F37" s="391"/>
      <c r="G37" s="393"/>
      <c r="H37" s="394"/>
      <c r="I37" s="394"/>
      <c r="J37" s="395"/>
      <c r="K37" s="394"/>
      <c r="L37" s="394"/>
      <c r="M37" s="394"/>
      <c r="N37" s="375"/>
      <c r="O37" s="376"/>
      <c r="P37" s="376"/>
      <c r="Q37" s="376"/>
      <c r="R37" s="377"/>
    </row>
    <row r="38" spans="1:18" ht="18" customHeight="1" thickBot="1">
      <c r="A38" s="384"/>
      <c r="B38" s="385"/>
      <c r="C38" s="386"/>
      <c r="D38" s="388"/>
      <c r="E38" s="390"/>
      <c r="F38" s="392"/>
      <c r="G38" s="396"/>
      <c r="H38" s="397"/>
      <c r="I38" s="397"/>
      <c r="J38" s="398"/>
      <c r="K38" s="397"/>
      <c r="L38" s="397"/>
      <c r="M38" s="397"/>
      <c r="N38" s="378"/>
      <c r="O38" s="379"/>
      <c r="P38" s="379"/>
      <c r="Q38" s="379"/>
      <c r="R38" s="380"/>
    </row>
    <row r="39" spans="1:18" ht="24.75" customHeight="1" thickBot="1">
      <c r="A39" s="365" t="s">
        <v>38</v>
      </c>
      <c r="B39" s="366"/>
      <c r="C39" s="366"/>
      <c r="D39" s="99"/>
      <c r="E39" s="99"/>
      <c r="F39" s="100"/>
      <c r="G39" s="367"/>
      <c r="H39" s="368"/>
      <c r="I39" s="368"/>
      <c r="J39" s="369"/>
      <c r="K39" s="370">
        <f>SUM(K21:M38)</f>
        <v>0</v>
      </c>
      <c r="L39" s="371"/>
      <c r="M39" s="372"/>
      <c r="N39" s="373"/>
      <c r="O39" s="368"/>
      <c r="P39" s="368"/>
      <c r="Q39" s="368"/>
      <c r="R39" s="374"/>
    </row>
    <row r="40" spans="1:18" ht="24.75" customHeight="1" thickBot="1">
      <c r="A40" s="365" t="s">
        <v>39</v>
      </c>
      <c r="B40" s="366"/>
      <c r="C40" s="366"/>
      <c r="D40" s="99"/>
      <c r="E40" s="101">
        <v>8</v>
      </c>
      <c r="F40" s="102" t="s">
        <v>40</v>
      </c>
      <c r="G40" s="367"/>
      <c r="H40" s="368"/>
      <c r="I40" s="368"/>
      <c r="J40" s="369"/>
      <c r="K40" s="370">
        <f>ROUNDDOWN(K39*E40%,0)</f>
        <v>0</v>
      </c>
      <c r="L40" s="371"/>
      <c r="M40" s="372"/>
      <c r="N40" s="373"/>
      <c r="O40" s="368"/>
      <c r="P40" s="368"/>
      <c r="Q40" s="368"/>
      <c r="R40" s="374"/>
    </row>
    <row r="41" spans="1:18" ht="24.75" customHeight="1" thickBot="1">
      <c r="A41" s="365" t="s">
        <v>41</v>
      </c>
      <c r="B41" s="366"/>
      <c r="C41" s="366"/>
      <c r="D41" s="99"/>
      <c r="E41" s="99"/>
      <c r="F41" s="100"/>
      <c r="G41" s="367"/>
      <c r="H41" s="368"/>
      <c r="I41" s="368"/>
      <c r="J41" s="369"/>
      <c r="K41" s="370">
        <f>K39+K40</f>
        <v>0</v>
      </c>
      <c r="L41" s="371"/>
      <c r="M41" s="372"/>
      <c r="N41" s="373"/>
      <c r="O41" s="368"/>
      <c r="P41" s="368"/>
      <c r="Q41" s="368"/>
      <c r="R41" s="374"/>
    </row>
    <row r="42" spans="1:18" ht="15.75" customHeight="1">
      <c r="A42" s="103"/>
      <c r="B42" s="104"/>
      <c r="C42" s="104"/>
      <c r="D42" s="105"/>
      <c r="E42" s="104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</row>
    <row r="43" spans="1:18" ht="23.25" customHeight="1">
      <c r="A43" s="107" t="s">
        <v>11</v>
      </c>
      <c r="B43" s="108"/>
      <c r="C43" s="108"/>
      <c r="D43" s="108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</row>
    <row r="44" spans="1:18" ht="6.75" customHeight="1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</row>
    <row r="45" spans="1:18" ht="12" customHeight="1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</row>
    <row r="46" spans="1:18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</row>
    <row r="47" spans="1:18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</row>
    <row r="48" spans="1:18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</row>
    <row r="49" spans="1:18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</row>
    <row r="50" spans="1:18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</row>
    <row r="51" spans="1:18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</row>
    <row r="52" spans="1:18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</row>
    <row r="53" spans="1:18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</row>
    <row r="54" spans="1:18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</row>
    <row r="55" spans="1:18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</row>
  </sheetData>
  <sheetProtection algorithmName="SHA-512" hashValue="oLKp/9rb3fVRBtNsXmbOXFtjqA5o9HjmOzFH6UpZqhEOI3L8qo/fayZb1+n3e/pRCqHuPj2HlQEtrE97BsgJhA==" saltValue="EOmHohoWnAlg1LuQ92AyEQ==" spinCount="100000" sheet="1" objects="1" scenarios="1" formatCells="0"/>
  <mergeCells count="102">
    <mergeCell ref="F8:G8"/>
    <mergeCell ref="H8:O8"/>
    <mergeCell ref="F9:G9"/>
    <mergeCell ref="H9:R9"/>
    <mergeCell ref="F10:N10"/>
    <mergeCell ref="J11:R11"/>
    <mergeCell ref="A5:B5"/>
    <mergeCell ref="F5:G5"/>
    <mergeCell ref="H5:Q5"/>
    <mergeCell ref="F6:G6"/>
    <mergeCell ref="H6:Q6"/>
    <mergeCell ref="F7:G7"/>
    <mergeCell ref="H7:Q7"/>
    <mergeCell ref="K16:M16"/>
    <mergeCell ref="N16:R16"/>
    <mergeCell ref="K17:M17"/>
    <mergeCell ref="N17:R17"/>
    <mergeCell ref="A20:C20"/>
    <mergeCell ref="G20:J20"/>
    <mergeCell ref="K20:M20"/>
    <mergeCell ref="N20:R20"/>
    <mergeCell ref="J12:R12"/>
    <mergeCell ref="C13:D13"/>
    <mergeCell ref="K13:M13"/>
    <mergeCell ref="O13:Q13"/>
    <mergeCell ref="K15:M15"/>
    <mergeCell ref="N15:R15"/>
    <mergeCell ref="N21:R22"/>
    <mergeCell ref="A23:C24"/>
    <mergeCell ref="D23:D24"/>
    <mergeCell ref="E23:E24"/>
    <mergeCell ref="F23:F24"/>
    <mergeCell ref="G23:J24"/>
    <mergeCell ref="K23:M24"/>
    <mergeCell ref="N23:R24"/>
    <mergeCell ref="A21:C22"/>
    <mergeCell ref="D21:D22"/>
    <mergeCell ref="E21:E22"/>
    <mergeCell ref="F21:F22"/>
    <mergeCell ref="G21:J22"/>
    <mergeCell ref="K21:M22"/>
    <mergeCell ref="N25:R26"/>
    <mergeCell ref="A27:C28"/>
    <mergeCell ref="D27:D28"/>
    <mergeCell ref="E27:E28"/>
    <mergeCell ref="F27:F28"/>
    <mergeCell ref="G27:J28"/>
    <mergeCell ref="K27:M28"/>
    <mergeCell ref="N27:R28"/>
    <mergeCell ref="A25:C26"/>
    <mergeCell ref="D25:D26"/>
    <mergeCell ref="E25:E26"/>
    <mergeCell ref="F25:F26"/>
    <mergeCell ref="G25:J26"/>
    <mergeCell ref="K25:M26"/>
    <mergeCell ref="N29:R30"/>
    <mergeCell ref="A31:C32"/>
    <mergeCell ref="D31:D32"/>
    <mergeCell ref="E31:E32"/>
    <mergeCell ref="F31:F32"/>
    <mergeCell ref="G31:J32"/>
    <mergeCell ref="K31:M32"/>
    <mergeCell ref="N31:R32"/>
    <mergeCell ref="A29:C30"/>
    <mergeCell ref="D29:D30"/>
    <mergeCell ref="E29:E30"/>
    <mergeCell ref="F29:F30"/>
    <mergeCell ref="G29:J30"/>
    <mergeCell ref="K29:M30"/>
    <mergeCell ref="N33:R34"/>
    <mergeCell ref="A35:C36"/>
    <mergeCell ref="D35:D36"/>
    <mergeCell ref="E35:E36"/>
    <mergeCell ref="F35:F36"/>
    <mergeCell ref="G35:J36"/>
    <mergeCell ref="K35:M36"/>
    <mergeCell ref="N35:R36"/>
    <mergeCell ref="A33:C34"/>
    <mergeCell ref="D33:D34"/>
    <mergeCell ref="E33:E34"/>
    <mergeCell ref="F33:F34"/>
    <mergeCell ref="G33:J34"/>
    <mergeCell ref="K33:M34"/>
    <mergeCell ref="A41:C41"/>
    <mergeCell ref="G41:J41"/>
    <mergeCell ref="K41:M41"/>
    <mergeCell ref="N41:R41"/>
    <mergeCell ref="N37:R38"/>
    <mergeCell ref="A39:C39"/>
    <mergeCell ref="G39:J39"/>
    <mergeCell ref="K39:M39"/>
    <mergeCell ref="N39:R39"/>
    <mergeCell ref="A40:C40"/>
    <mergeCell ref="G40:J40"/>
    <mergeCell ref="K40:M40"/>
    <mergeCell ref="N40:R40"/>
    <mergeCell ref="A37:C38"/>
    <mergeCell ref="D37:D38"/>
    <mergeCell ref="E37:E38"/>
    <mergeCell ref="F37:F38"/>
    <mergeCell ref="G37:J38"/>
    <mergeCell ref="K37:M38"/>
  </mergeCells>
  <phoneticPr fontId="2"/>
  <pageMargins left="0.6692913385826772" right="0.27559055118110237" top="0.59055118110236227" bottom="0.23622047244094491" header="0.47244094488188981" footer="0.15748031496062992"/>
  <pageSetup paperSize="9" scale="87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2019.10.1～</vt:lpstr>
      <vt:lpstr>明細</vt:lpstr>
      <vt:lpstr>2019.10.1～ (記入例)</vt:lpstr>
      <vt:lpstr>旧書式</vt:lpstr>
      <vt:lpstr>'2019.10.1～'!Print_Area</vt:lpstr>
      <vt:lpstr>'2019.10.1～ (記入例)'!Print_Area</vt:lpstr>
      <vt:lpstr>旧書式!Print_Area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2019-11-19T01:19:05Z</cp:lastPrinted>
  <dcterms:created xsi:type="dcterms:W3CDTF">2007-02-01T01:33:51Z</dcterms:created>
  <dcterms:modified xsi:type="dcterms:W3CDTF">2019-11-19T01:34:19Z</dcterms:modified>
</cp:coreProperties>
</file>